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2DO TRIMESTRE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s="1"/>
  <c r="E53" i="2" l="1"/>
  <c r="D53" i="2"/>
  <c r="E52" i="2"/>
  <c r="D52" i="2"/>
  <c r="E48" i="2"/>
  <c r="D48" i="2"/>
  <c r="E47" i="2"/>
  <c r="E57" i="2" s="1"/>
  <c r="D47" i="2"/>
  <c r="D57" i="2" s="1"/>
  <c r="E36" i="2"/>
  <c r="E44" i="2" s="1"/>
  <c r="D36" i="2"/>
  <c r="D44" i="2" s="1"/>
  <c r="D59" i="2" l="1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<sst xmlns="http://schemas.openxmlformats.org/spreadsheetml/2006/main" count="68" uniqueCount="59">
  <si>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</si>
  <si>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</si>
  <si>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</si>
  <si>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</si>
  <si>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</si>
  <si>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</si>
  <si>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</si>
  <si>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</si>
  <si>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</si>
  <si>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</si>
  <si>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</si>
  <si>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</si>
  <si>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</si>
  <si>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</si>
  <si>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</si>
  <si>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</si>
  <si>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</si>
  <si>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</si>
  <si>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</si>
  <si>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</si>
  <si>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</si>
  <si>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</si>
  <si>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</si>
  <si>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</si>
  <si>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</si>
  <si>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</si>
  <si>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</si>
  <si>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</si>
  <si>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</si>
  <si>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</si>
  <si>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</si>
  <si>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</si>
  <si>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</si>
  <si>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</si>
  <si>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</si>
  <si>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</si>
  <si>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</si>
  <si>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</si>
  <si>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</si>
  <si>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</si>
  <si>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</si>
  <si>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</si>
  <si>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</si>
  <si>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</si>
  <si>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</si>
  <si>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</si>
  <si>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</si>
  <si>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</si>
  <si>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</si>
  <si>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</si>
  <si>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</si>
  <si>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 DEL MUNICIPIO DE VALLE DE SANTIAGO, GTO.
ESTADO DE FLUJOS DE EFECTIVO
DEL 1 DE ENERO AL 30 DE JUNIO DEL 2021</t>
  </si>
  <si>
    <t>“Bajo protesta de decir verdad declaramos que los Estados Financieros y sus notas, son razonablemente correctos y son responsabilidad del emisor”.</t>
  </si>
  <si>
    <t>_________________________________________</t>
  </si>
  <si>
    <t>__________________________________________</t>
  </si>
  <si>
    <t>ENCARGADO DEL AREA CONTABLE</t>
  </si>
  <si>
    <t>C.P. JESUS IVAN GOMEZ LINCE</t>
  </si>
  <si>
    <t>LIC. IRENE BORJA PIMENTEL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</si>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</sst>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1282580</v>
      </c>
      <c r="E5" s="14">
        <f>SUM(E6:E15)</f>
        <v>2569292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97880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1282580</v>
      </c>
      <c r="E14" s="17">
        <v>2471412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1049690.56</v>
      </c>
      <c r="E16" s="14">
        <f>SUM(E17:E32)</f>
        <v>2672602.3199999998</v>
      </c>
    </row>
    <row r="17" spans="1:5" x14ac:dyDescent="0.2">
      <c r="A17" s="26">
        <v>5110</v>
      </c>
      <c r="C17" s="15" t="s">
        <v>8</v>
      </c>
      <c r="D17" s="16">
        <v>751421.17</v>
      </c>
      <c r="E17" s="17">
        <v>1762373.27</v>
      </c>
    </row>
    <row r="18" spans="1:5" x14ac:dyDescent="0.2">
      <c r="A18" s="26">
        <v>5120</v>
      </c>
      <c r="C18" s="15" t="s">
        <v>9</v>
      </c>
      <c r="D18" s="16">
        <v>80734.47</v>
      </c>
      <c r="E18" s="17">
        <v>221908.61</v>
      </c>
    </row>
    <row r="19" spans="1:5" x14ac:dyDescent="0.2">
      <c r="A19" s="26">
        <v>5130</v>
      </c>
      <c r="C19" s="15" t="s">
        <v>10</v>
      </c>
      <c r="D19" s="16">
        <v>217534.92</v>
      </c>
      <c r="E19" s="17">
        <v>688320.44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232889.43999999994</v>
      </c>
      <c r="E33" s="14">
        <f>E5-E16</f>
        <v>-103310.31999999983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52789.79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52789.79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-52789.79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3195.97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0</v>
      </c>
      <c r="E51" s="17">
        <v>3195.97</v>
      </c>
    </row>
    <row r="52" spans="1:6" x14ac:dyDescent="0.2">
      <c r="A52" s="4"/>
      <c r="B52" s="11" t="s">
        <v>7</v>
      </c>
      <c r="C52" s="12"/>
      <c r="D52" s="13">
        <f>SUM(D53+D56)</f>
        <v>50976.91</v>
      </c>
      <c r="E52" s="14">
        <f>SUM(E53+E56)</f>
        <v>37822.69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50976.91</v>
      </c>
      <c r="E56" s="17">
        <v>37822.69</v>
      </c>
    </row>
    <row r="57" spans="1:6" x14ac:dyDescent="0.2">
      <c r="A57" s="18" t="s">
        <v>38</v>
      </c>
      <c r="C57" s="19"/>
      <c r="D57" s="13">
        <f>D47-D52</f>
        <v>-50976.91</v>
      </c>
      <c r="E57" s="14">
        <f>E47-E52</f>
        <v>-34626.720000000001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181912.52999999994</v>
      </c>
      <c r="E59" s="14">
        <f>E57+E44+E33</f>
        <v>-190726.82999999984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64213.3</v>
      </c>
      <c r="E61" s="14">
        <v>254940.13</v>
      </c>
    </row>
    <row r="62" spans="1:6" x14ac:dyDescent="0.2">
      <c r="A62" s="18" t="s">
        <v>41</v>
      </c>
      <c r="C62" s="19"/>
      <c r="D62" s="13">
        <v>246125.83</v>
      </c>
      <c r="E62" s="14">
        <v>64213.3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C64" s="34" t="s">
        <v>52</v>
      </c>
      <c r="D64" s="34"/>
      <c r="E64" s="34"/>
      <c r="F64" s="35"/>
    </row>
    <row r="69" spans="1:5" x14ac:dyDescent="0.2">
      <c r="A69" s="27" t="s">
        <v>53</v>
      </c>
      <c r="B69" s="27"/>
      <c r="C69" s="27"/>
      <c r="D69" s="28" t="s">
        <v>54</v>
      </c>
      <c r="E69" s="28"/>
    </row>
    <row r="70" spans="1:5" x14ac:dyDescent="0.2">
      <c r="A70" s="27" t="s">
        <v>58</v>
      </c>
      <c r="B70" s="27"/>
      <c r="C70" s="27"/>
      <c r="D70" s="28" t="s">
        <v>55</v>
      </c>
      <c r="E70" s="28"/>
    </row>
    <row r="71" spans="1:5" x14ac:dyDescent="0.2">
      <c r="A71" s="27" t="s">
        <v>57</v>
      </c>
      <c r="B71" s="27"/>
      <c r="C71" s="27"/>
      <c r="D71" s="28" t="s">
        <v>56</v>
      </c>
      <c r="E71" s="28"/>
    </row>
  </sheetData>
  <sheetProtection formatCells="0" formatColumns="0" formatRows="0" autoFilter="0"/>
  <mergeCells count="9">
    <mergeCell ref="A71:C71"/>
    <mergeCell ref="D69:E69"/>
    <mergeCell ref="D70:E70"/>
    <mergeCell ref="D71:E71"/>
    <mergeCell ref="A1:E1"/>
    <mergeCell ref="A2:C2"/>
    <mergeCell ref="C64:F64"/>
    <mergeCell ref="A69:C69"/>
    <mergeCell ref="A70:C70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45be96a9-161b-45e5-8955-82d7971c9a3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revision/>
  <cp:lastPrinted>2021-07-21T18:00:36Z</cp:lastPrinted>
  <dcterms:created xsi:type="dcterms:W3CDTF">2012-12-11T20:31:36Z</dcterms:created>
  <dcterms:modified xsi:type="dcterms:W3CDTF">2021-07-23T17:32:07Z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