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<sst xmlns="http://schemas.openxmlformats.org/spreadsheetml/2006/main" count="68" uniqueCount="67">
  <si>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</si>
  <si>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</si>
  <si>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</si>
  <si>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</si>
  <si>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</si>
  <si>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</si>
  <si>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</si>
  <si>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</si>
  <si>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</si>
  <si>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</si>
  <si>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</si>
  <si>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</si>
  <si>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</si>
  <si>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</si>
  <si>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</si>
  <si>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</si>
  <si>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</si>
  <si>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</si>
  <si>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</si>
  <si>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</si>
  <si>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</si>
  <si>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</si>
  <si>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</si>
  <si>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</si>
  <si>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</si>
  <si>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</si>
  <si>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</si>
  <si>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</si>
  <si>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</si>
  <si>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</si>
  <si>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</si>
  <si>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</si>
  <si>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</si>
  <si>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</si>
  <si>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</si>
  <si>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</si>
  <si>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</si>
  <si>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</si>
  <si>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</si>
  <si>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</si>
  <si>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</si>
  <si>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</si>
  <si>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</si>
  <si>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</si>
  <si>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</si>
  <si>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</si>
  <si>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</si>
  <si>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</si>
  <si>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</si>
  <si>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</si>
  <si>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</si>
  <si>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</si>
  <si>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</si>
  <si>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</si>
  <si>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</si>
  <si>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</si>
  <si>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</si>
  <si>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</si>
  <si>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</si>
  <si>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</si>
  <si>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30 de Septiembre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</si>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</sst>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D58" sqref="D58:F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385385.05</v>
      </c>
      <c r="C5" s="20">
        <v>62838.67</v>
      </c>
      <c r="D5" s="9" t="s">
        <v>36</v>
      </c>
      <c r="E5" s="20">
        <v>147652.56</v>
      </c>
      <c r="F5" s="23">
        <v>168151.6</v>
      </c>
    </row>
    <row r="6" spans="1:6" x14ac:dyDescent="0.2">
      <c r="A6" s="9" t="s">
        <v>23</v>
      </c>
      <c r="B6" s="20">
        <v>63594.879999999997</v>
      </c>
      <c r="C6" s="20">
        <v>6102.73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448979.93</v>
      </c>
      <c r="C13" s="22">
        <f>SUM(C5:C11)</f>
        <v>68941.399999999994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147652.56</v>
      </c>
      <c r="F14" s="27">
        <f>SUM(F5:F12)</f>
        <v>168151.6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752174.22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-508116.58</v>
      </c>
      <c r="C21" s="20">
        <v>-508116.58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244057.63999999996</v>
      </c>
      <c r="C26" s="22">
        <f>SUM(C16:C24)</f>
        <v>204695.63999999996</v>
      </c>
      <c r="D26" s="12" t="s">
        <v>50</v>
      </c>
      <c r="E26" s="22">
        <f>SUM(E24+E14)</f>
        <v>147652.56</v>
      </c>
      <c r="F26" s="27">
        <f>SUM(F14+F24)</f>
        <v>168151.6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693037.57</v>
      </c>
      <c r="C28" s="22">
        <f>C13+C26</f>
        <v>273637.03999999992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545385.01</v>
      </c>
      <c r="F35" s="27">
        <f>SUM(F36:F40)</f>
        <v>105485.44</v>
      </c>
    </row>
    <row r="36" spans="1:6" x14ac:dyDescent="0.2">
      <c r="A36" s="16"/>
      <c r="B36" s="14"/>
      <c r="C36" s="15"/>
      <c r="D36" s="9" t="s">
        <v>46</v>
      </c>
      <c r="E36" s="20">
        <v>439899.57</v>
      </c>
      <c r="F36" s="23">
        <v>-70470.100000000006</v>
      </c>
    </row>
    <row r="37" spans="1:6" x14ac:dyDescent="0.2">
      <c r="A37" s="16"/>
      <c r="B37" s="14"/>
      <c r="C37" s="15"/>
      <c r="D37" s="9" t="s">
        <v>14</v>
      </c>
      <c r="E37" s="20">
        <v>105485.44</v>
      </c>
      <c r="F37" s="23">
        <v>175955.54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545385.01</v>
      </c>
      <c r="F46" s="27">
        <f>SUM(F42+F35+F30)</f>
        <v>105485.44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693037.57000000007</v>
      </c>
      <c r="F48" s="22">
        <f>F46+F26</f>
        <v>273637.04000000004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1"/>
      <c r="C58" s="31"/>
      <c r="D58" s="32" t="s">
        <v>64</v>
      </c>
      <c r="E58" s="32"/>
      <c r="F58" s="32"/>
    </row>
    <row r="59" spans="1:6" x14ac:dyDescent="0.2">
      <c r="A59" s="31" t="s">
        <v>62</v>
      </c>
      <c r="B59" s="31"/>
      <c r="C59" s="31"/>
      <c r="D59" s="32" t="s">
        <v>65</v>
      </c>
      <c r="E59" s="32"/>
      <c r="F59" s="32"/>
    </row>
    <row r="60" spans="1:6" x14ac:dyDescent="0.2">
      <c r="A60" s="31" t="s">
        <v>63</v>
      </c>
      <c r="B60" s="31"/>
      <c r="C60" s="31"/>
      <c r="D60" s="32" t="s">
        <v>66</v>
      </c>
      <c r="E60" s="32"/>
      <c r="F60" s="32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2023-10-18T18:26:25Z</cp:lastPrinted>
  <dcterms:created xsi:type="dcterms:W3CDTF">2012-12-11T20:26:08Z</dcterms:created>
  <dcterms:modified xsi:type="dcterms:W3CDTF">2023-10-18T18:26:30Z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