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\INFORMES TRIMESTRALES 2023\2DO TRIMESTRE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L9" i="1"/>
  <c r="G9" i="1"/>
  <c r="G17" i="1" l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K22" i="1"/>
  <c r="I22" i="1"/>
  <c r="H22" i="1"/>
  <c r="J22" i="1"/>
  <c r="G22" i="1"/>
  <c r="L20" i="1"/>
  <c r="L17" i="1"/>
  <c r="L12" i="1"/>
  <c r="L22" i="1" l="1"/>
  <c r="M22" i="1"/>
</calcChain>
</file>

<file path=xl/sharedStrings.xml><?xml version="1.0" encoding="utf-8"?>
<sst xmlns="http://schemas.openxmlformats.org/spreadsheetml/2006/main" count="32" uniqueCount="32">
  <si>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</si>
  <si>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</si>
  <si>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</si>
  <si>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</si>
  <si>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</si>
  <si>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</si>
  <si>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</si>
  <si>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</si>
  <si>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</si>
  <si>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</si>
  <si>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</si>
  <si>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</si>
  <si>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</si>
  <si>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</si>
  <si>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</si>
  <si>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</si>
  <si>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</si>
  <si>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</si>
  <si>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</si>
  <si>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</si>
  <si>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</si>
  <si>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F0001</t>
  </si>
  <si>
    <t>OTRO MOBILIARIO Y EQUIPO EDUCACIONAL Y RECREATIVO</t>
  </si>
  <si>
    <t>NO APLICA</t>
  </si>
  <si>
    <t>__________________________________________</t>
  </si>
  <si>
    <t>DIRECTOR DE CASA DE LA CULTURA</t>
  </si>
  <si>
    <t>M.C.C. GUILLERMO GUSTAVO PEREZ LARA</t>
  </si>
  <si>
    <t>______________________________________</t>
  </si>
  <si>
    <t>ENCARGADO DEL AREA CONTABLE</t>
  </si>
  <si>
    <t>C.P. JESUS IVAN GOMEZ LINCE</t>
  </si>
  <si>
    <t>FORTALECIMIENTO DE LAS ACTIVIDADES CULTURALES</t>
  </si>
  <si>
    <t>Casa de la Cultura del Municipio de Valle de Santiago, Gto.
Programas y Proyectos de Inversión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</si>
</sst>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</cellStyleXfs>
  <cellXfs count="93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10" fillId="0" borderId="0" xfId="4" applyFont="1" applyAlignment="1" applyProtection="1">
      <alignment horizontal="center" vertical="center"/>
      <protection locked="0"/>
    </xf>
    <xf numFmtId="0" fontId="10" fillId="0" borderId="0" xfId="4" applyFont="1" applyAlignment="1" applyProtection="1">
      <alignment horizontal="center"/>
      <protection locked="0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5">
    <cellStyle name="Moneda" xfId="1" builtinId="4"/>
    <cellStyle name="Normal" xfId="0" builtinId="0"/>
    <cellStyle name="Normal 3" xfId="3"/>
    <cellStyle name="Normal 7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4"/>
  <sheetViews>
    <sheetView tabSelected="1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2" t="s">
        <v>31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2:13" ht="13.15" customHeight="1" x14ac:dyDescent="0.2">
      <c r="B2" s="75" t="s">
        <v>0</v>
      </c>
      <c r="C2" s="76"/>
      <c r="D2" s="81" t="s">
        <v>1</v>
      </c>
      <c r="E2" s="84" t="s">
        <v>2</v>
      </c>
      <c r="F2" s="81" t="s">
        <v>3</v>
      </c>
      <c r="G2" s="85" t="s">
        <v>4</v>
      </c>
      <c r="H2" s="85"/>
      <c r="I2" s="85"/>
      <c r="J2" s="85"/>
      <c r="K2" s="85"/>
      <c r="L2" s="85"/>
      <c r="M2" s="86"/>
    </row>
    <row r="3" spans="2:13" ht="13.15" customHeight="1" x14ac:dyDescent="0.2">
      <c r="B3" s="77"/>
      <c r="C3" s="78"/>
      <c r="D3" s="82"/>
      <c r="E3" s="84"/>
      <c r="F3" s="82"/>
      <c r="G3" s="87" t="s">
        <v>20</v>
      </c>
      <c r="H3" s="89" t="s">
        <v>5</v>
      </c>
      <c r="I3" s="56" t="s">
        <v>6</v>
      </c>
      <c r="J3" s="56" t="s">
        <v>7</v>
      </c>
      <c r="K3" s="56" t="s">
        <v>8</v>
      </c>
      <c r="L3" s="59" t="s">
        <v>9</v>
      </c>
      <c r="M3" s="60"/>
    </row>
    <row r="4" spans="2:13" ht="13.15" customHeight="1" x14ac:dyDescent="0.2">
      <c r="B4" s="77"/>
      <c r="C4" s="78"/>
      <c r="D4" s="82"/>
      <c r="E4" s="84"/>
      <c r="F4" s="82"/>
      <c r="G4" s="77"/>
      <c r="H4" s="90"/>
      <c r="I4" s="91"/>
      <c r="J4" s="91"/>
      <c r="K4" s="57"/>
      <c r="L4" s="61" t="s">
        <v>10</v>
      </c>
      <c r="M4" s="63" t="s">
        <v>11</v>
      </c>
    </row>
    <row r="5" spans="2:13" x14ac:dyDescent="0.2">
      <c r="B5" s="79"/>
      <c r="C5" s="80"/>
      <c r="D5" s="83"/>
      <c r="E5" s="84"/>
      <c r="F5" s="83"/>
      <c r="G5" s="88"/>
      <c r="H5" s="61"/>
      <c r="I5" s="92"/>
      <c r="J5" s="92"/>
      <c r="K5" s="58"/>
      <c r="L5" s="62"/>
      <c r="M5" s="64"/>
    </row>
    <row r="6" spans="2:13" ht="13.15" customHeight="1" x14ac:dyDescent="0.2">
      <c r="B6" s="65" t="s">
        <v>12</v>
      </c>
      <c r="C6" s="66"/>
      <c r="D6" s="66"/>
      <c r="E6" s="21"/>
      <c r="F6" s="22"/>
      <c r="G6" s="23"/>
      <c r="H6" s="23"/>
      <c r="I6" s="23"/>
      <c r="J6" s="67"/>
      <c r="K6" s="67"/>
      <c r="L6" s="23"/>
      <c r="M6" s="24"/>
    </row>
    <row r="7" spans="2:13" ht="13.15" customHeight="1" x14ac:dyDescent="0.2">
      <c r="B7" s="25"/>
      <c r="C7" s="68" t="s">
        <v>13</v>
      </c>
      <c r="D7" s="68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30</v>
      </c>
      <c r="E9" s="29">
        <v>5290</v>
      </c>
      <c r="F9" s="30" t="s">
        <v>22</v>
      </c>
      <c r="G9" s="35">
        <f>+H9</f>
        <v>0</v>
      </c>
      <c r="H9" s="36">
        <v>0</v>
      </c>
      <c r="I9" s="36">
        <v>11500</v>
      </c>
      <c r="J9" s="36">
        <v>0</v>
      </c>
      <c r="K9" s="36">
        <v>11500</v>
      </c>
      <c r="L9" s="37">
        <f>IFERROR(K9/H9,0)</f>
        <v>0</v>
      </c>
      <c r="M9" s="38">
        <f>IFERROR(K9/I9,0)</f>
        <v>1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69" t="s">
        <v>14</v>
      </c>
      <c r="C12" s="70"/>
      <c r="D12" s="70"/>
      <c r="E12" s="70"/>
      <c r="F12" s="70"/>
      <c r="G12" s="7">
        <f>SUM(G9:G9)</f>
        <v>0</v>
      </c>
      <c r="H12" s="7">
        <f>SUM(H9:H9)</f>
        <v>0</v>
      </c>
      <c r="I12" s="7">
        <f>SUM(I9:I9)</f>
        <v>11500</v>
      </c>
      <c r="J12" s="7">
        <f>SUM(J9:J9)</f>
        <v>0</v>
      </c>
      <c r="K12" s="7">
        <f>SUM(K9:K9)</f>
        <v>11500</v>
      </c>
      <c r="L12" s="8">
        <f>IFERROR(K12/H12,0)</f>
        <v>0</v>
      </c>
      <c r="M12" s="9">
        <f>IFERROR(K12/I12,0)</f>
        <v>1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71" t="s">
        <v>15</v>
      </c>
      <c r="C14" s="68"/>
      <c r="D14" s="68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68" t="s">
        <v>16</v>
      </c>
      <c r="D15" s="68"/>
      <c r="E15" s="21"/>
      <c r="F15" s="40" t="s">
        <v>23</v>
      </c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69" t="s">
        <v>17</v>
      </c>
      <c r="C20" s="70"/>
      <c r="D20" s="70"/>
      <c r="E20" s="70"/>
      <c r="F20" s="70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54" t="s">
        <v>18</v>
      </c>
      <c r="C22" s="55"/>
      <c r="D22" s="55"/>
      <c r="E22" s="55"/>
      <c r="F22" s="55"/>
      <c r="G22" s="10">
        <f>+G12+G20</f>
        <v>0</v>
      </c>
      <c r="H22" s="10">
        <f>+H12+H20</f>
        <v>0</v>
      </c>
      <c r="I22" s="10">
        <f>+I12+I20</f>
        <v>11500</v>
      </c>
      <c r="J22" s="10">
        <f>+J12+J20</f>
        <v>0</v>
      </c>
      <c r="K22" s="10">
        <f>+K12+K20</f>
        <v>11500</v>
      </c>
      <c r="L22" s="11">
        <f>IFERROR(K22/H22,0)</f>
        <v>0</v>
      </c>
      <c r="M22" s="12">
        <f>IFERROR(K22/I22,0)</f>
        <v>1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  <row r="52" spans="4:11" x14ac:dyDescent="0.2">
      <c r="D52" s="52" t="s">
        <v>24</v>
      </c>
      <c r="K52" s="53" t="s">
        <v>27</v>
      </c>
    </row>
    <row r="53" spans="4:11" x14ac:dyDescent="0.2">
      <c r="D53" s="52" t="s">
        <v>25</v>
      </c>
      <c r="K53" s="53" t="s">
        <v>28</v>
      </c>
    </row>
    <row r="54" spans="4:11" x14ac:dyDescent="0.2">
      <c r="D54" s="52" t="s">
        <v>26</v>
      </c>
      <c r="K54" s="53" t="s">
        <v>29</v>
      </c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2:F22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0:F2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980022895</cp:lastModifiedBy>
  <dcterms:created xsi:type="dcterms:W3CDTF">2020-08-06T19:52:58Z</dcterms:created>
  <dcterms:modified xsi:type="dcterms:W3CDTF">2023-07-27T03:59:54Z</dcterms:modified>
</cp:coreProperties>
</file>