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<sst xmlns="http://schemas.openxmlformats.org/spreadsheetml/2006/main" count="98" uniqueCount="63">
  <si>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</si>
  <si>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</si>
  <si>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</si>
  <si>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</si>
  <si>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</si>
  <si>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</si>
  <si>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</si>
  <si>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</si>
  <si>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</si>
  <si>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</si>
  <si>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</si>
  <si>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</si>
  <si>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</si>
  <si>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</si>
  <si>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</si>
  <si>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</si>
  <si>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</si>
  <si>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</si>
  <si>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</si>
  <si>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</si>
  <si>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</si>
  <si>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</si>
  <si>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</si>
  <si>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</si>
  <si>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</si>
  <si>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</si>
  <si>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</si>
  <si>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</si>
  <si>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</si>
  <si>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</si>
  <si>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</si>
  <si>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</si>
  <si>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</si>
  <si>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</si>
  <si>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</si>
  <si>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</si>
  <si>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</si>
  <si>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</si>
  <si>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</si>
  <si>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</si>
  <si>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</si>
  <si>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</si>
  <si>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</si>
  <si>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</si>
  <si>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</si>
  <si>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</si>
  <si>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</si>
  <si>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</si>
  <si>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</si>
  <si>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</si>
  <si>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</si>
  <si>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</si>
  <si>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</si>
  <si>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</si>
  <si>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</si>
  <si>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</si>
  <si>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Casa de la Cultura del Municipio de Valle de Santiago, Gto.
Estado de Flujos de Efectivo
Del 1 de Enero al 30 de Junio de 2023
(Cifras en Pesos)</t>
  </si>
  <si>
    <t>____________________________________________</t>
  </si>
  <si>
    <t>DIRECTOR DE CASA DE LA CULTURA</t>
  </si>
  <si>
    <t>M.C.C. GUILLERMO GUSTAVO PEREZ LARA</t>
  </si>
  <si>
    <t>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</si>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</sst>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Normal="100" workbookViewId="0">
      <selection activeCell="V2" sqref="V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5" ht="45" customHeight="1" x14ac:dyDescent="0.2">
      <c r="A1" s="19" t="s">
        <v>56</v>
      </c>
      <c r="B1" s="20"/>
      <c r="C1" s="21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16">
        <f>SUM(B5:B14)</f>
        <v>1892088</v>
      </c>
      <c r="C4" s="16">
        <f>SUM(C5:C14)</f>
        <v>2879000</v>
      </c>
      <c r="D4" s="13" t="s">
        <v>37</v>
      </c>
    </row>
    <row r="5" spans="1:5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5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5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5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5" ht="11.25" customHeight="1" x14ac:dyDescent="0.2">
      <c r="A9" s="7" t="s">
        <v>34</v>
      </c>
      <c r="B9" s="17">
        <v>0</v>
      </c>
      <c r="C9" s="17">
        <v>0</v>
      </c>
      <c r="D9" s="14">
        <v>500000</v>
      </c>
    </row>
    <row r="10" spans="1:5" ht="11.25" customHeight="1" x14ac:dyDescent="0.2">
      <c r="A10" s="7" t="s">
        <v>35</v>
      </c>
      <c r="B10" s="17">
        <v>0</v>
      </c>
      <c r="C10" s="17">
        <v>0</v>
      </c>
      <c r="D10" s="14">
        <v>600000</v>
      </c>
    </row>
    <row r="11" spans="1:5" ht="11.25" customHeight="1" x14ac:dyDescent="0.2">
      <c r="A11" s="7" t="s">
        <v>36</v>
      </c>
      <c r="B11" s="17">
        <v>109180</v>
      </c>
      <c r="C11" s="17">
        <v>229480</v>
      </c>
      <c r="D11" s="14">
        <v>700000</v>
      </c>
    </row>
    <row r="12" spans="1:5" ht="22.5" x14ac:dyDescent="0.2">
      <c r="A12" s="7" t="s">
        <v>39</v>
      </c>
      <c r="B12" s="17">
        <v>0</v>
      </c>
      <c r="C12" s="17">
        <v>0</v>
      </c>
      <c r="D12" s="14">
        <v>800000</v>
      </c>
    </row>
    <row r="13" spans="1:5" ht="11.25" customHeight="1" x14ac:dyDescent="0.2">
      <c r="A13" s="7" t="s">
        <v>40</v>
      </c>
      <c r="B13" s="17">
        <v>1782908</v>
      </c>
      <c r="C13" s="17">
        <v>2649520</v>
      </c>
      <c r="D13" s="14">
        <v>900000</v>
      </c>
    </row>
    <row r="14" spans="1:5" ht="11.25" customHeight="1" x14ac:dyDescent="0.2">
      <c r="A14" s="7" t="s">
        <v>5</v>
      </c>
      <c r="B14" s="17">
        <v>0</v>
      </c>
      <c r="C14" s="17">
        <v>0</v>
      </c>
      <c r="D14" s="13" t="s">
        <v>37</v>
      </c>
      <c r="E14" s="13" t="s">
        <v>52</v>
      </c>
    </row>
    <row r="15" spans="1:5" ht="11.25" customHeight="1" x14ac:dyDescent="0.2">
      <c r="A15" s="8"/>
      <c r="B15" s="18"/>
      <c r="C15" s="18"/>
      <c r="D15" s="13" t="s">
        <v>37</v>
      </c>
    </row>
    <row r="16" spans="1:5" ht="11.25" customHeight="1" x14ac:dyDescent="0.2">
      <c r="A16" s="6" t="s">
        <v>6</v>
      </c>
      <c r="B16" s="16">
        <f>SUM(B17:B32)</f>
        <v>1563232.75</v>
      </c>
      <c r="C16" s="16">
        <f>SUM(C17:C32)</f>
        <v>2901451.0799999996</v>
      </c>
      <c r="D16" s="13" t="s">
        <v>37</v>
      </c>
    </row>
    <row r="17" spans="1:4" ht="11.25" customHeight="1" x14ac:dyDescent="0.2">
      <c r="A17" s="7" t="s">
        <v>7</v>
      </c>
      <c r="B17" s="17">
        <v>1115782.72</v>
      </c>
      <c r="C17" s="17">
        <v>2122979.13</v>
      </c>
      <c r="D17" s="14">
        <v>1000</v>
      </c>
    </row>
    <row r="18" spans="1:4" ht="11.25" customHeight="1" x14ac:dyDescent="0.2">
      <c r="A18" s="7" t="s">
        <v>8</v>
      </c>
      <c r="B18" s="17">
        <v>143604.93</v>
      </c>
      <c r="C18" s="17">
        <v>192300.55</v>
      </c>
      <c r="D18" s="14">
        <v>2000</v>
      </c>
    </row>
    <row r="19" spans="1:4" ht="11.25" customHeight="1" x14ac:dyDescent="0.2">
      <c r="A19" s="7" t="s">
        <v>9</v>
      </c>
      <c r="B19" s="17">
        <v>303845.09999999998</v>
      </c>
      <c r="C19" s="17">
        <v>586171.4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53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11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328855.25</v>
      </c>
      <c r="C33" s="16">
        <f>C4-C16</f>
        <v>-22451.079999999609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54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11500</v>
      </c>
      <c r="C41" s="16">
        <f>SUM(C42:C44)</f>
        <v>0</v>
      </c>
      <c r="D41" s="13" t="s">
        <v>37</v>
      </c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21</v>
      </c>
      <c r="B43" s="17">
        <v>11500</v>
      </c>
      <c r="C43" s="17">
        <v>0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-11500</v>
      </c>
      <c r="C45" s="16">
        <f>C36-C41</f>
        <v>0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55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8242.6299999999992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 t="s">
        <v>37</v>
      </c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 t="s">
        <v>47</v>
      </c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 t="s">
        <v>48</v>
      </c>
    </row>
    <row r="52" spans="1:4" ht="11.25" customHeight="1" x14ac:dyDescent="0.2">
      <c r="A52" s="7" t="s">
        <v>27</v>
      </c>
      <c r="B52" s="17">
        <v>0</v>
      </c>
      <c r="C52" s="17">
        <v>8242.6299999999992</v>
      </c>
      <c r="D52" s="15" t="s">
        <v>49</v>
      </c>
    </row>
    <row r="53" spans="1:4" ht="11.25" customHeight="1" x14ac:dyDescent="0.2">
      <c r="A53" s="8"/>
      <c r="B53" s="18"/>
      <c r="C53" s="18"/>
      <c r="D53" s="13" t="s">
        <v>37</v>
      </c>
    </row>
    <row r="54" spans="1:4" ht="11.25" customHeight="1" x14ac:dyDescent="0.2">
      <c r="A54" s="6" t="s">
        <v>6</v>
      </c>
      <c r="B54" s="16">
        <f>SUM(B55+B58)</f>
        <v>51850.99</v>
      </c>
      <c r="C54" s="16">
        <f>SUM(C55+C58)</f>
        <v>0</v>
      </c>
      <c r="D54" s="13" t="s">
        <v>37</v>
      </c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 t="s">
        <v>50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51</v>
      </c>
    </row>
    <row r="58" spans="1:4" ht="11.25" customHeight="1" x14ac:dyDescent="0.2">
      <c r="A58" s="7" t="s">
        <v>29</v>
      </c>
      <c r="B58" s="17">
        <v>51850.99</v>
      </c>
      <c r="C58" s="17">
        <v>0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-51850.99</v>
      </c>
      <c r="C59" s="16">
        <f>C48-C54</f>
        <v>8242.6299999999992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265504.26</v>
      </c>
      <c r="C61" s="16">
        <f>C59+C45+C33</f>
        <v>-14208.44999999961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62838.67</v>
      </c>
      <c r="C63" s="16">
        <v>77047.12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328342.93</v>
      </c>
      <c r="C65" s="16">
        <v>62838.67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46</v>
      </c>
      <c r="B68" s="23"/>
      <c r="C68" s="23"/>
    </row>
    <row r="77" spans="1:4" x14ac:dyDescent="0.2">
      <c r="A77" s="24" t="s">
        <v>57</v>
      </c>
      <c r="B77" s="25" t="s">
        <v>60</v>
      </c>
      <c r="C77" s="25"/>
    </row>
    <row r="78" spans="1:4" x14ac:dyDescent="0.2">
      <c r="A78" s="24" t="s">
        <v>58</v>
      </c>
      <c r="B78" s="25" t="s">
        <v>61</v>
      </c>
      <c r="C78" s="25"/>
    </row>
    <row r="79" spans="1:4" x14ac:dyDescent="0.2">
      <c r="A79" s="24" t="s">
        <v>59</v>
      </c>
      <c r="B79" s="25" t="s">
        <v>62</v>
      </c>
      <c r="C79" s="25"/>
    </row>
  </sheetData>
  <sheetProtection formatCells="0" formatColumns="0" formatRows="0" autoFilter="0"/>
  <mergeCells count="5">
    <mergeCell ref="A1:C1"/>
    <mergeCell ref="A68:C68"/>
    <mergeCell ref="B77:C77"/>
    <mergeCell ref="B78:C78"/>
    <mergeCell ref="B79:C79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revision/>
  <cp:lastPrinted>2023-07-27T02:58:28Z</cp:lastPrinted>
  <dcterms:created xsi:type="dcterms:W3CDTF">2012-12-11T20:31:36Z</dcterms:created>
  <dcterms:modified xsi:type="dcterms:W3CDTF">2023-07-27T02:58:33Z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