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3ER TRIMESTRE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5" i="3"/>
  <c r="B45" i="3"/>
  <c r="C41" i="3" l="1"/>
  <c r="B41" i="3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<sst xmlns="http://schemas.openxmlformats.org/spreadsheetml/2006/main" count="97" uniqueCount="63">
  <si>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</si>
  <si>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</si>
  <si>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</si>
  <si>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</si>
  <si>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</si>
  <si>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</si>
  <si>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</si>
  <si>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</si>
  <si>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</si>
  <si>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</si>
  <si>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</si>
  <si>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</si>
  <si>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</si>
  <si>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</si>
  <si>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</si>
  <si>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</si>
  <si>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</si>
  <si>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</si>
  <si>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</si>
  <si>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</si>
  <si>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</si>
  <si>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</si>
  <si>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</si>
  <si>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</si>
  <si>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</si>
  <si>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</si>
  <si>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</si>
  <si>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</si>
  <si>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</si>
  <si>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</si>
  <si>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</si>
  <si>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</si>
  <si>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</si>
  <si>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</si>
  <si>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</si>
  <si>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</si>
  <si>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</si>
  <si>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</si>
  <si>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</si>
  <si>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</si>
  <si>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</si>
  <si>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</si>
  <si>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</si>
  <si>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</si>
  <si>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</si>
  <si>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</si>
  <si>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</si>
  <si>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</si>
  <si>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</si>
  <si>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</si>
  <si>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</si>
  <si>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</si>
  <si>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</si>
  <si>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</si>
  <si>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</si>
  <si>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</si>
  <si>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Casa de la Cultura del Municipio de Valle de Santiago, Gto.
Estado de Flujos de Efectivo
Del 1 de Enero al 30 de Septiembre de 2022
(Cifras en Pesos)</t>
  </si>
  <si>
    <t>____________________________________________</t>
  </si>
  <si>
    <t>DIRECTOR DE CASA DE LA CULTURA</t>
  </si>
  <si>
    <t>M.C.C. GUILLERMO GUSTAVO PEREZ LARA</t>
  </si>
  <si>
    <t>_________________________________________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</si>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</sst>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4" ht="45" customHeight="1" x14ac:dyDescent="0.2">
      <c r="A1" s="19" t="s">
        <v>56</v>
      </c>
      <c r="B1" s="20"/>
      <c r="C1" s="21"/>
    </row>
    <row r="2" spans="1:4" ht="15" customHeight="1" x14ac:dyDescent="0.2">
      <c r="A2" s="2" t="s">
        <v>0</v>
      </c>
      <c r="B2" s="3">
        <v>2022</v>
      </c>
      <c r="C2" s="3">
        <v>2021</v>
      </c>
    </row>
    <row r="3" spans="1:4" ht="11.25" customHeight="1" x14ac:dyDescent="0.2">
      <c r="A3" s="4" t="s">
        <v>39</v>
      </c>
      <c r="B3" s="5"/>
      <c r="C3" s="5"/>
    </row>
    <row r="4" spans="1:4" ht="11.25" customHeight="1" x14ac:dyDescent="0.2">
      <c r="A4" s="6" t="s">
        <v>1</v>
      </c>
      <c r="B4" s="16">
        <f>SUM(B5:B14)</f>
        <v>2120695</v>
      </c>
      <c r="C4" s="16">
        <f>SUM(C5:C14)</f>
        <v>2618940</v>
      </c>
      <c r="D4" s="13" t="s">
        <v>38</v>
      </c>
    </row>
    <row r="5" spans="1:4" ht="11.25" customHeight="1" x14ac:dyDescent="0.2">
      <c r="A5" s="7" t="s">
        <v>2</v>
      </c>
      <c r="B5" s="17">
        <v>0</v>
      </c>
      <c r="C5" s="17">
        <v>0</v>
      </c>
      <c r="D5" s="14">
        <v>100000</v>
      </c>
    </row>
    <row r="6" spans="1:4" ht="11.25" customHeight="1" x14ac:dyDescent="0.2">
      <c r="A6" s="7" t="s">
        <v>3</v>
      </c>
      <c r="B6" s="17">
        <v>0</v>
      </c>
      <c r="C6" s="17">
        <v>0</v>
      </c>
      <c r="D6" s="14">
        <v>200000</v>
      </c>
    </row>
    <row r="7" spans="1:4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4" ht="11.25" customHeight="1" x14ac:dyDescent="0.2">
      <c r="A8" s="7" t="s">
        <v>4</v>
      </c>
      <c r="B8" s="17">
        <v>0</v>
      </c>
      <c r="C8" s="17">
        <v>0</v>
      </c>
      <c r="D8" s="14">
        <v>400000</v>
      </c>
    </row>
    <row r="9" spans="1:4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4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4" ht="11.25" customHeight="1" x14ac:dyDescent="0.2">
      <c r="A11" s="7" t="s">
        <v>37</v>
      </c>
      <c r="B11" s="17">
        <v>125810</v>
      </c>
      <c r="C11" s="17">
        <v>46460</v>
      </c>
      <c r="D11" s="14">
        <v>700000</v>
      </c>
    </row>
    <row r="12" spans="1:4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4" ht="11.25" customHeight="1" x14ac:dyDescent="0.2">
      <c r="A13" s="7" t="s">
        <v>41</v>
      </c>
      <c r="B13" s="17">
        <v>1994885</v>
      </c>
      <c r="C13" s="17">
        <v>2572480</v>
      </c>
      <c r="D13" s="14">
        <v>900000</v>
      </c>
    </row>
    <row r="14" spans="1:4" ht="11.25" customHeight="1" x14ac:dyDescent="0.2">
      <c r="A14" s="7" t="s">
        <v>5</v>
      </c>
      <c r="B14" s="17">
        <v>0</v>
      </c>
      <c r="C14" s="17">
        <v>0</v>
      </c>
      <c r="D14" s="13" t="s">
        <v>55</v>
      </c>
    </row>
    <row r="15" spans="1:4" ht="11.25" customHeight="1" x14ac:dyDescent="0.2">
      <c r="A15" s="8"/>
      <c r="B15" s="18"/>
      <c r="C15" s="18"/>
      <c r="D15" s="13" t="s">
        <v>38</v>
      </c>
    </row>
    <row r="16" spans="1:4" ht="11.25" customHeight="1" x14ac:dyDescent="0.2">
      <c r="A16" s="6" t="s">
        <v>6</v>
      </c>
      <c r="B16" s="16">
        <f>SUM(B17:B32)</f>
        <v>1910287.63</v>
      </c>
      <c r="C16" s="16">
        <f>SUM(C17:C32)</f>
        <v>2632529.7799999998</v>
      </c>
      <c r="D16" s="13" t="s">
        <v>38</v>
      </c>
    </row>
    <row r="17" spans="1:4" ht="11.25" customHeight="1" x14ac:dyDescent="0.2">
      <c r="A17" s="7" t="s">
        <v>7</v>
      </c>
      <c r="B17" s="17">
        <v>1368627.9</v>
      </c>
      <c r="C17" s="17">
        <v>1847488.17</v>
      </c>
      <c r="D17" s="14">
        <v>1000</v>
      </c>
    </row>
    <row r="18" spans="1:4" ht="11.25" customHeight="1" x14ac:dyDescent="0.2">
      <c r="A18" s="7" t="s">
        <v>8</v>
      </c>
      <c r="B18" s="17">
        <v>141272.59</v>
      </c>
      <c r="C18" s="17">
        <v>188565.48</v>
      </c>
      <c r="D18" s="14">
        <v>2000</v>
      </c>
    </row>
    <row r="19" spans="1:4" ht="11.25" customHeight="1" x14ac:dyDescent="0.2">
      <c r="A19" s="7" t="s">
        <v>9</v>
      </c>
      <c r="B19" s="17">
        <v>400387.14</v>
      </c>
      <c r="C19" s="17">
        <v>596476.13</v>
      </c>
      <c r="D19" s="14">
        <v>3000</v>
      </c>
    </row>
    <row r="20" spans="1:4" ht="11.25" customHeight="1" x14ac:dyDescent="0.2">
      <c r="A20" s="7" t="s">
        <v>10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11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210407.37000000011</v>
      </c>
      <c r="C33" s="16">
        <f>C4-C16</f>
        <v>-13589.779999999795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45</v>
      </c>
      <c r="B35" s="18"/>
      <c r="C35" s="18"/>
      <c r="D35" s="13" t="s">
        <v>38</v>
      </c>
    </row>
    <row r="36" spans="1:4" ht="11.25" customHeight="1" x14ac:dyDescent="0.2">
      <c r="A36" s="6" t="s">
        <v>1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6</v>
      </c>
      <c r="B41" s="16">
        <f>SUM(B42:B44)</f>
        <v>0</v>
      </c>
      <c r="C41" s="16">
        <f>SUM(C42:C44)</f>
        <v>0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0</v>
      </c>
      <c r="C43" s="17">
        <v>0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46</v>
      </c>
      <c r="B45" s="16">
        <f>B36-B41</f>
        <v>0</v>
      </c>
      <c r="C45" s="16">
        <f>C36-C41</f>
        <v>0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47</v>
      </c>
      <c r="B47" s="18"/>
      <c r="C47" s="18"/>
      <c r="D47" s="13" t="s">
        <v>38</v>
      </c>
    </row>
    <row r="48" spans="1:4" ht="11.25" customHeight="1" x14ac:dyDescent="0.2">
      <c r="A48" s="6" t="s">
        <v>1</v>
      </c>
      <c r="B48" s="16">
        <f>SUM(B49+B52)</f>
        <v>0</v>
      </c>
      <c r="C48" s="16">
        <f>SUM(C49+C52)</f>
        <v>26423.599999999999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50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51</v>
      </c>
    </row>
    <row r="52" spans="1:4" ht="11.25" customHeight="1" x14ac:dyDescent="0.2">
      <c r="A52" s="7" t="s">
        <v>28</v>
      </c>
      <c r="B52" s="17">
        <v>0</v>
      </c>
      <c r="C52" s="17">
        <v>26423.599999999999</v>
      </c>
      <c r="D52" s="15" t="s">
        <v>52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6</v>
      </c>
      <c r="B54" s="16">
        <f>SUM(B55+B58)</f>
        <v>38532.65</v>
      </c>
      <c r="C54" s="16">
        <f>SUM(C55+C58)</f>
        <v>0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53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54</v>
      </c>
    </row>
    <row r="58" spans="1:4" ht="11.25" customHeight="1" x14ac:dyDescent="0.2">
      <c r="A58" s="7" t="s">
        <v>30</v>
      </c>
      <c r="B58" s="17">
        <v>38532.65</v>
      </c>
      <c r="C58" s="17">
        <v>0</v>
      </c>
      <c r="D58" s="13" t="s">
        <v>38</v>
      </c>
    </row>
    <row r="59" spans="1:4" ht="11.25" customHeight="1" x14ac:dyDescent="0.2">
      <c r="A59" s="4" t="s">
        <v>48</v>
      </c>
      <c r="B59" s="16">
        <f>B48-B54</f>
        <v>-38532.65</v>
      </c>
      <c r="C59" s="16">
        <f>C48-C54</f>
        <v>26423.599999999999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171874.72000000012</v>
      </c>
      <c r="C61" s="16">
        <f>C59+C45+C33</f>
        <v>12833.820000000203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77047.12</v>
      </c>
      <c r="C63" s="16">
        <v>64213.3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248921.84</v>
      </c>
      <c r="C65" s="16">
        <v>77047.12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49</v>
      </c>
      <c r="B68" s="23"/>
      <c r="C68" s="23"/>
    </row>
    <row r="77" spans="1:4" x14ac:dyDescent="0.2">
      <c r="A77" s="24" t="s">
        <v>57</v>
      </c>
      <c r="B77" s="25" t="s">
        <v>60</v>
      </c>
      <c r="C77" s="25"/>
    </row>
    <row r="78" spans="1:4" x14ac:dyDescent="0.2">
      <c r="A78" s="24" t="s">
        <v>58</v>
      </c>
      <c r="B78" s="25" t="s">
        <v>61</v>
      </c>
      <c r="C78" s="25"/>
    </row>
    <row r="79" spans="1:4" x14ac:dyDescent="0.2">
      <c r="A79" s="24" t="s">
        <v>59</v>
      </c>
      <c r="B79" s="25" t="s">
        <v>62</v>
      </c>
      <c r="C79" s="25"/>
    </row>
  </sheetData>
  <sheetProtection formatCells="0" formatColumns="0" formatRows="0" autoFilter="0"/>
  <mergeCells count="5">
    <mergeCell ref="A1:C1"/>
    <mergeCell ref="A68:C68"/>
    <mergeCell ref="B77:C77"/>
    <mergeCell ref="B78:C78"/>
    <mergeCell ref="B79:C79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5be96a9-161b-45e5-8955-82d7971c9a3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revision/>
  <cp:lastPrinted>2022-10-20T17:47:32Z</cp:lastPrinted>
  <dcterms:created xsi:type="dcterms:W3CDTF">2012-12-11T20:31:36Z</dcterms:created>
  <dcterms:modified xsi:type="dcterms:W3CDTF">2022-10-20T17:47:39Z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