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2D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E12" i="2"/>
  <c r="C3" i="2"/>
  <c r="B3" i="2"/>
  <c r="E4" i="2"/>
  <c r="F4" i="2"/>
  <c r="E3" i="2" l="1"/>
  <c r="F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<sst xmlns="http://schemas.openxmlformats.org/spreadsheetml/2006/main" count="33" uniqueCount="33">
  <si>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</si>
  <si>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</si>
  <si>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</si>
  <si>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</si>
  <si>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</si>
  <si>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</si>
  <si>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</si>
  <si>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</si>
  <si>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</si>
  <si>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</si>
  <si>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</si>
  <si>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</si>
  <si>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</si>
  <si>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</si>
  <si>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</si>
  <si>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</si>
  <si>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</si>
  <si>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</si>
  <si>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</si>
  <si>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</si>
  <si>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</si>
  <si>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</si>
  <si>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</si>
  <si>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</si>
  <si>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</si>
  <si>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</si>
  <si>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Casa de la Cultura del Municipio de Valle de Santiago, Gto.
Estado Analítico del Activo
Del 1 de Enero al 30 de Junio de 2022
(Cifras en Pesos)</t>
  </si>
  <si>
    <t>______________________________________________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</si>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</sst>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336135.67</v>
      </c>
      <c r="C3" s="5">
        <f t="shared" ref="C3:F3" si="0">C4+C12</f>
        <v>1423710.5</v>
      </c>
      <c r="D3" s="5">
        <f t="shared" si="0"/>
        <v>1243201.26</v>
      </c>
      <c r="E3" s="5">
        <f t="shared" si="0"/>
        <v>516644.91000000009</v>
      </c>
      <c r="F3" s="5">
        <f t="shared" si="0"/>
        <v>180509.24000000011</v>
      </c>
    </row>
    <row r="4" spans="1:6" x14ac:dyDescent="0.2">
      <c r="A4" s="6" t="s">
        <v>4</v>
      </c>
      <c r="B4" s="5">
        <f>SUM(B5:B11)</f>
        <v>83421.009999999995</v>
      </c>
      <c r="C4" s="5">
        <f>SUM(C5:C11)</f>
        <v>1423710.5</v>
      </c>
      <c r="D4" s="5">
        <f>SUM(D5:D11)</f>
        <v>1243201.26</v>
      </c>
      <c r="E4" s="5">
        <f>SUM(E5:E11)</f>
        <v>263930.25000000012</v>
      </c>
      <c r="F4" s="5">
        <f>SUM(F5:F11)</f>
        <v>180509.24000000011</v>
      </c>
    </row>
    <row r="5" spans="1:6" x14ac:dyDescent="0.2">
      <c r="A5" s="7" t="s">
        <v>5</v>
      </c>
      <c r="B5" s="8">
        <v>77047.12</v>
      </c>
      <c r="C5" s="8">
        <v>1399990</v>
      </c>
      <c r="D5" s="8">
        <v>1236708.26</v>
      </c>
      <c r="E5" s="8">
        <f>B5+C5-D5</f>
        <v>240328.8600000001</v>
      </c>
      <c r="F5" s="8">
        <f t="shared" ref="F5:F11" si="1">E5-B5</f>
        <v>163281.74000000011</v>
      </c>
    </row>
    <row r="6" spans="1:6" x14ac:dyDescent="0.2">
      <c r="A6" s="7" t="s">
        <v>6</v>
      </c>
      <c r="B6" s="8">
        <v>6373.89</v>
      </c>
      <c r="C6" s="8">
        <v>23720.5</v>
      </c>
      <c r="D6" s="8">
        <v>6493</v>
      </c>
      <c r="E6" s="8">
        <f t="shared" ref="E6:E11" si="2">B6+C6-D6</f>
        <v>23601.39</v>
      </c>
      <c r="F6" s="8">
        <f t="shared" si="1"/>
        <v>17227.5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252714.65999999997</v>
      </c>
      <c r="C12" s="5">
        <f>SUM(C13:C21)</f>
        <v>0</v>
      </c>
      <c r="D12" s="5">
        <f>SUM(D13:D21)</f>
        <v>0</v>
      </c>
      <c r="E12" s="5">
        <f>SUM(E13:E21)</f>
        <v>252714.65999999997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712812.22</v>
      </c>
      <c r="C16" s="8">
        <v>0</v>
      </c>
      <c r="D16" s="8">
        <v>0</v>
      </c>
      <c r="E16" s="8">
        <f t="shared" si="4"/>
        <v>712812.22</v>
      </c>
      <c r="F16" s="8">
        <f t="shared" si="3"/>
        <v>0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-460097.56</v>
      </c>
      <c r="C18" s="8">
        <v>0</v>
      </c>
      <c r="D18" s="8">
        <v>0</v>
      </c>
      <c r="E18" s="8">
        <f t="shared" si="4"/>
        <v>-460097.56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31" spans="1:6" x14ac:dyDescent="0.2">
      <c r="A31" s="14" t="s">
        <v>27</v>
      </c>
      <c r="D31" s="15" t="s">
        <v>30</v>
      </c>
      <c r="E31" s="15"/>
      <c r="F31" s="15"/>
    </row>
    <row r="32" spans="1:6" x14ac:dyDescent="0.2">
      <c r="A32" s="14" t="s">
        <v>28</v>
      </c>
      <c r="D32" s="15" t="s">
        <v>31</v>
      </c>
      <c r="E32" s="15"/>
      <c r="F32" s="15"/>
    </row>
    <row r="33" spans="1:6" x14ac:dyDescent="0.2">
      <c r="A33" s="14" t="s">
        <v>29</v>
      </c>
      <c r="D33" s="15" t="s">
        <v>32</v>
      </c>
      <c r="E33" s="15"/>
      <c r="F33" s="15"/>
    </row>
  </sheetData>
  <sheetProtection formatCells="0" formatColumns="0" formatRows="0" autoFilter="0"/>
  <mergeCells count="4">
    <mergeCell ref="A1:F1"/>
    <mergeCell ref="D31:F31"/>
    <mergeCell ref="D32:F32"/>
    <mergeCell ref="D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2022-07-19T15:48:42Z</cp:lastPrinted>
  <dcterms:created xsi:type="dcterms:W3CDTF">2014-02-09T04:04:15Z</dcterms:created>
  <dcterms:modified xsi:type="dcterms:W3CDTF">2022-07-19T15:49:02Z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