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<sst xmlns="http://schemas.openxmlformats.org/spreadsheetml/2006/main" count="898" uniqueCount="634">
  <si>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</si>
  <si>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</si>
  <si>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</si>
  <si>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</si>
  <si>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</si>
  <si>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</si>
  <si>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</si>
  <si>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</si>
  <si>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</si>
  <si>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</si>
  <si>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</si>
  <si>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</si>
  <si>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</si>
  <si>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</si>
  <si>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</si>
  <si>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</si>
  <si>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</si>
  <si>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</si>
  <si>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</si>
  <si>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</si>
  <si>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</si>
  <si>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</si>
  <si>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</si>
  <si>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</si>
  <si>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</si>
  <si>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</si>
  <si>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</si>
  <si>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</si>
  <si>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</si>
  <si>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</si>
  <si>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</si>
  <si>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</si>
  <si>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</si>
  <si>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</si>
  <si>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</si>
  <si>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</si>
  <si>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</si>
  <si>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</si>
  <si>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</si>
  <si>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</si>
  <si>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</si>
  <si>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</si>
  <si>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</si>
  <si>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</si>
  <si>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</si>
  <si>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</si>
  <si>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</si>
  <si>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</si>
  <si>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</si>
  <si>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</si>
  <si>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</si>
  <si>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</si>
  <si>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</si>
  <si>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</si>
  <si>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</si>
  <si>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</si>
  <si>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</si>
  <si>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</si>
  <si>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</si>
  <si>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</si>
  <si>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</si>
  <si>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</si>
  <si>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</si>
  <si>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</si>
  <si>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</si>
  <si>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</si>
  <si>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</si>
  <si>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</si>
  <si>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</si>
  <si>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</si>
  <si>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</si>
  <si>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</si>
  <si>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</si>
  <si>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</si>
  <si>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</si>
  <si>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</si>
  <si>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</si>
  <si>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</si>
  <si>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</si>
  <si>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</si>
  <si>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</si>
  <si>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</si>
  <si>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</si>
  <si>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</si>
  <si>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</si>
  <si>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</si>
  <si>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</si>
  <si>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</si>
  <si>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</si>
  <si>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</si>
  <si>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</si>
  <si>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</si>
  <si>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</si>
  <si>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</si>
  <si>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</si>
  <si>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</si>
  <si>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</si>
  <si>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</si>
  <si>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</si>
  <si>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</si>
  <si>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</si>
  <si>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</si>
  <si>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</si>
  <si>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</si>
  <si>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</si>
  <si>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</si>
  <si>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</si>
  <si>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</si>
  <si>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</si>
  <si>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</si>
  <si>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</si>
  <si>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</si>
  <si>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</si>
  <si>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</si>
  <si>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</si>
  <si>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</si>
  <si>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</si>
  <si>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</si>
  <si>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</si>
  <si>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</si>
  <si>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</si>
  <si>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</si>
  <si>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</si>
  <si>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</si>
  <si>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</si>
  <si>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</si>
  <si>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</si>
  <si>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</si>
  <si>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</si>
  <si>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</si>
  <si>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</si>
  <si>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</si>
  <si>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</si>
  <si>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</si>
  <si>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</si>
  <si>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</si>
  <si>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</si>
  <si>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</si>
  <si>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</si>
  <si>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</si>
  <si>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</si>
  <si>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</si>
  <si>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</si>
  <si>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</si>
  <si>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</si>
  <si>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</si>
  <si>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</si>
  <si>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</si>
  <si>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</si>
  <si>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</si>
  <si>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</si>
  <si>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</si>
  <si>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</si>
  <si>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</si>
  <si>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</si>
  <si>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</si>
  <si>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</si>
  <si>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</si>
  <si>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</si>
  <si>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</si>
  <si>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</si>
  <si>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</si>
  <si>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</si>
  <si>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</si>
  <si>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</si>
  <si>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</si>
  <si>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</si>
  <si>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</si>
  <si>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</si>
  <si>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</si>
  <si>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</si>
  <si>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</si>
  <si>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</si>
  <si>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</si>
  <si>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</si>
  <si>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</si>
  <si>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</si>
  <si>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</si>
  <si>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</si>
  <si>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</si>
  <si>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</si>
  <si>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</si>
  <si>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</si>
  <si>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</si>
  <si>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</si>
  <si>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</si>
  <si>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</si>
  <si>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</si>
  <si>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</si>
  <si>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</si>
  <si>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</si>
  <si>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</si>
  <si>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</si>
  <si>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</si>
  <si>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</si>
  <si>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</si>
  <si>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</si>
  <si>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</si>
  <si>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</si>
  <si>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</si>
  <si>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</si>
  <si>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</si>
  <si>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</si>
  <si>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</si>
  <si>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</si>
  <si>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</si>
  <si>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</si>
  <si>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</si>
  <si>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</si>
  <si>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</si>
  <si>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</si>
  <si>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</si>
  <si>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</si>
  <si>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</si>
  <si>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</si>
  <si>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</si>
  <si>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</si>
  <si>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</si>
  <si>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</si>
  <si>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</si>
  <si>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</si>
  <si>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</si>
  <si>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</si>
  <si>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</si>
  <si>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</si>
  <si>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</si>
  <si>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</si>
  <si>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</si>
  <si>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</si>
  <si>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</si>
  <si>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</si>
  <si>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</si>
  <si>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</si>
  <si>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</si>
  <si>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</si>
  <si>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</si>
  <si>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</si>
  <si>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</si>
  <si>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</si>
  <si>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</si>
  <si>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</si>
  <si>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</si>
  <si>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</si>
  <si>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</si>
  <si>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</si>
  <si>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</si>
  <si>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</si>
  <si>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</si>
  <si>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</si>
  <si>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</si>
  <si>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</si>
  <si>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</si>
  <si>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</si>
  <si>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</si>
  <si>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</si>
  <si>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</si>
  <si>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</si>
  <si>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</si>
  <si>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</si>
  <si>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</si>
  <si>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</si>
  <si>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</si>
  <si>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</si>
  <si>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</si>
  <si>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</si>
  <si>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</si>
  <si>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</si>
  <si>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</si>
  <si>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</si>
  <si>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</si>
  <si>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</si>
  <si>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</si>
  <si>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</si>
  <si>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</si>
  <si>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</si>
  <si>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</si>
  <si>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</si>
  <si>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</si>
  <si>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</si>
  <si>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</si>
  <si>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</si>
  <si>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</si>
  <si>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</si>
  <si>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</si>
  <si>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</si>
  <si>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</si>
  <si>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</si>
  <si>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</si>
  <si>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</si>
  <si>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</si>
  <si>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</si>
  <si>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</si>
  <si>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</si>
  <si>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</si>
  <si>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</si>
  <si>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</si>
  <si>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</si>
  <si>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</si>
  <si>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</si>
  <si>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</si>
  <si>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</si>
  <si>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</si>
  <si>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</si>
  <si>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</si>
  <si>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</si>
  <si>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</si>
  <si>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</si>
  <si>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</si>
  <si>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</si>
  <si>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</si>
  <si>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</si>
  <si>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</si>
  <si>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</si>
  <si>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</si>
  <si>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</si>
  <si>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</si>
  <si>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</si>
  <si>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</si>
  <si>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</si>
  <si>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</si>
  <si>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</si>
  <si>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</si>
  <si>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</si>
  <si>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</si>
  <si>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</si>
  <si>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</si>
  <si>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</si>
  <si>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</si>
  <si>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</si>
  <si>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</si>
  <si>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</si>
  <si>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</si>
  <si>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</si>
  <si>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</si>
  <si>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</si>
  <si>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</si>
  <si>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</si>
  <si>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</si>
  <si>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</si>
  <si>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</si>
  <si>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</si>
  <si>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</si>
  <si>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</si>
  <si>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</si>
  <si>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</si>
  <si>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</si>
  <si>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</si>
  <si>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</si>
  <si>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</si>
  <si>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</si>
  <si>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</si>
  <si>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</si>
  <si>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</si>
  <si>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</si>
  <si>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</si>
  <si>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</si>
  <si>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</si>
  <si>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</si>
  <si>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</si>
  <si>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</si>
  <si>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</si>
  <si>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</si>
  <si>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</si>
  <si>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</si>
  <si>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</si>
  <si>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</si>
  <si>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</si>
  <si>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</si>
  <si>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</si>
  <si>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</si>
  <si>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</si>
  <si>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</si>
  <si>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</si>
  <si>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</si>
  <si>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</si>
  <si>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</si>
  <si>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</si>
  <si>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</si>
  <si>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</si>
  <si>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</si>
  <si>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</si>
  <si>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</si>
  <si>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</si>
  <si>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</si>
  <si>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</si>
  <si>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</si>
  <si>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</si>
  <si>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</si>
  <si>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</si>
  <si>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</si>
  <si>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</si>
  <si>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</si>
  <si>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</si>
  <si>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</si>
  <si>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</si>
  <si>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</si>
  <si>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</si>
  <si>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</si>
  <si>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</si>
  <si>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</si>
  <si>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</si>
  <si>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</si>
  <si>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</si>
  <si>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</si>
  <si>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</si>
  <si>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</si>
  <si>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</si>
  <si>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</si>
  <si>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</si>
  <si>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</si>
  <si>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</si>
  <si>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</si>
  <si>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</si>
  <si>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</si>
  <si>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</si>
  <si>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</si>
  <si>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</si>
  <si>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</si>
  <si>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</si>
  <si>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</si>
  <si>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</si>
  <si>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</si>
  <si>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</si>
  <si>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</si>
  <si>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</si>
  <si>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</si>
  <si>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</si>
  <si>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</si>
  <si>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</si>
  <si>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</si>
  <si>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</si>
  <si>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</si>
  <si>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</si>
  <si>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</si>
  <si>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</si>
  <si>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</si>
  <si>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</si>
  <si>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</si>
  <si>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</si>
  <si>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</si>
  <si>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</si>
  <si>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</si>
  <si>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</si>
  <si>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</si>
  <si>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</si>
  <si>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</si>
  <si>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</si>
  <si>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</si>
  <si>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</si>
  <si>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</si>
  <si>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</si>
  <si>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</si>
  <si>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</si>
  <si>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</si>
  <si>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</si>
  <si>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</si>
  <si>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</si>
  <si>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</si>
  <si>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</si>
  <si>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</si>
  <si>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</si>
  <si>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</si>
  <si>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</si>
  <si>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</si>
  <si>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</si>
  <si>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</si>
  <si>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</si>
  <si>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</si>
  <si>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</si>
  <si>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</si>
  <si>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</si>
  <si>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</si>
  <si>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</si>
  <si>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</si>
  <si>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</si>
  <si>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</si>
  <si>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</si>
  <si>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</si>
  <si>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</si>
  <si>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</si>
  <si>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</si>
  <si>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</si>
  <si>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</si>
  <si>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</si>
  <si>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</si>
  <si>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</si>
  <si>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</si>
  <si>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</si>
  <si>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</si>
  <si>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</si>
  <si>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</si>
  <si>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</si>
  <si>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</si>
  <si>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</si>
  <si>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</si>
  <si>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</si>
  <si>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</si>
  <si>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</si>
  <si>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</si>
  <si>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</si>
  <si>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</si>
  <si>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</si>
  <si>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</si>
  <si>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</si>
  <si>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</si>
  <si>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</si>
  <si>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</si>
  <si>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</si>
  <si>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</si>
  <si>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</si>
  <si>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</si>
  <si>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</si>
  <si>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</si>
  <si>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</si>
  <si>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</si>
  <si>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</si>
  <si>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</si>
  <si>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</si>
  <si>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</si>
  <si>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</si>
  <si>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</si>
  <si>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</si>
  <si>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</si>
  <si>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</si>
  <si>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</si>
  <si>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</si>
  <si>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</si>
  <si>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</si>
  <si>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</si>
  <si>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</si>
  <si>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</si>
  <si>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</si>
  <si>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</si>
  <si>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</si>
  <si>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</si>
  <si>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</si>
  <si>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</si>
  <si>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</si>
  <si>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</si>
  <si>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</si>
  <si>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</si>
  <si>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</si>
  <si>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</si>
  <si>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</si>
  <si>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</si>
  <si>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</si>
  <si>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</si>
  <si>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</si>
  <si>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</si>
  <si>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</si>
  <si>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</si>
  <si>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</si>
  <si>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</si>
  <si>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</si>
  <si>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</si>
  <si>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</si>
  <si>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</si>
  <si>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</si>
  <si>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</si>
  <si>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</si>
  <si>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</si>
  <si>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</si>
  <si>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</si>
  <si>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</si>
  <si>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</si>
  <si>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</si>
  <si>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</si>
  <si>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</si>
  <si>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</si>
  <si>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</si>
  <si>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</si>
  <si>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</si>
  <si>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</si>
  <si>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</si>
  <si>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</si>
  <si>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</si>
  <si>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</si>
  <si>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</si>
  <si>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</si>
  <si>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</si>
  <si>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</si>
  <si>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</si>
  <si>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</si>
  <si>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</si>
  <si>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</si>
  <si>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</si>
  <si>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</si>
  <si>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</si>
  <si>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</si>
  <si>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</si>
  <si>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</si>
  <si>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</si>
  <si>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</si>
  <si>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</si>
  <si>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</si>
  <si>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</si>
  <si>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</si>
  <si>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</si>
  <si>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</si>
  <si>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</si>
  <si>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</si>
  <si>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</si>
  <si>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</si>
  <si>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</si>
  <si>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</si>
  <si>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</si>
  <si>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</si>
  <si>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</si>
  <si>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</si>
  <si>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</si>
  <si>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</si>
  <si>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</si>
  <si>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</si>
  <si>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</si>
  <si>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</si>
  <si>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</si>
  <si>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</si>
  <si>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</si>
  <si>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</si>
  <si>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</si>
  <si>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</si>
  <si>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</si>
  <si>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</si>
  <si>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</si>
  <si>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</si>
  <si>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</si>
  <si>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CASA DE LA CULTURA DEL MUNICIPIO DE VALLE DE SANTIAGO, GTO.</t>
  </si>
  <si>
    <t>Correspondiente del 1 de Enero al AL 30 DE JUNIO DEL 2020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</si>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</sst>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4" fontId="12" fillId="0" borderId="0" xfId="9" applyNumberFormat="1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66" t="s">
        <v>628</v>
      </c>
      <c r="B44" s="166"/>
      <c r="C44" s="166" t="s">
        <v>631</v>
      </c>
      <c r="D44" s="166"/>
      <c r="E44" s="166"/>
    </row>
    <row r="45" spans="1:5" x14ac:dyDescent="0.2">
      <c r="A45" s="166" t="s">
        <v>629</v>
      </c>
      <c r="B45" s="166"/>
      <c r="C45" s="166" t="s">
        <v>632</v>
      </c>
      <c r="D45" s="166"/>
      <c r="E45" s="166"/>
    </row>
    <row r="46" spans="1:5" x14ac:dyDescent="0.2">
      <c r="A46" s="166" t="s">
        <v>630</v>
      </c>
      <c r="B46" s="166"/>
      <c r="C46" s="166" t="s">
        <v>633</v>
      </c>
      <c r="D46" s="166"/>
      <c r="E46" s="166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1319200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1319200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1180152.05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1180152.05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2809412</v>
      </c>
      <c r="D36" s="36">
        <v>0</v>
      </c>
      <c r="E36" s="36">
        <v>0</v>
      </c>
      <c r="F36" s="36">
        <v>2809412</v>
      </c>
    </row>
    <row r="37" spans="1:6" x14ac:dyDescent="0.2">
      <c r="A37" s="31">
        <v>8120</v>
      </c>
      <c r="B37" s="31" t="s">
        <v>96</v>
      </c>
      <c r="C37" s="167">
        <f>C36-C40</f>
        <v>2809412</v>
      </c>
      <c r="D37" s="36">
        <v>0</v>
      </c>
      <c r="E37" s="36">
        <v>0</v>
      </c>
      <c r="F37" s="167">
        <f>F36-F40</f>
        <v>1490212</v>
      </c>
    </row>
    <row r="38" spans="1:6" x14ac:dyDescent="0.2">
      <c r="A38" s="31">
        <v>8130</v>
      </c>
      <c r="B38" s="31" t="s">
        <v>95</v>
      </c>
      <c r="C38" s="36">
        <v>2809412</v>
      </c>
      <c r="D38" s="36">
        <v>0</v>
      </c>
      <c r="E38" s="36">
        <v>0</v>
      </c>
      <c r="F38" s="36">
        <v>2809412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1319200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1319200</v>
      </c>
    </row>
    <row r="41" spans="1:6" x14ac:dyDescent="0.2">
      <c r="A41" s="31">
        <v>8210</v>
      </c>
      <c r="B41" s="31" t="s">
        <v>92</v>
      </c>
      <c r="C41" s="36">
        <v>2809412</v>
      </c>
      <c r="D41" s="36">
        <v>0</v>
      </c>
      <c r="E41" s="36">
        <v>0</v>
      </c>
      <c r="F41" s="36">
        <v>2809412</v>
      </c>
    </row>
    <row r="42" spans="1:6" x14ac:dyDescent="0.2">
      <c r="A42" s="31">
        <v>8220</v>
      </c>
      <c r="B42" s="31" t="s">
        <v>91</v>
      </c>
      <c r="C42" s="167">
        <f>C43-C46</f>
        <v>2809412</v>
      </c>
      <c r="D42" s="36">
        <v>0</v>
      </c>
      <c r="E42" s="36">
        <v>0</v>
      </c>
      <c r="F42" s="167">
        <f>F43-F46</f>
        <v>1629259.95</v>
      </c>
    </row>
    <row r="43" spans="1:6" x14ac:dyDescent="0.2">
      <c r="A43" s="31">
        <v>8230</v>
      </c>
      <c r="B43" s="31" t="s">
        <v>90</v>
      </c>
      <c r="C43" s="36">
        <v>2809412</v>
      </c>
      <c r="D43" s="36">
        <v>0</v>
      </c>
      <c r="E43" s="36">
        <v>0</v>
      </c>
      <c r="F43" s="36">
        <v>2809412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1180152.05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1180152.05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1180152.05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896803.69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208</v>
      </c>
      <c r="C16" s="26">
        <v>3297.39</v>
      </c>
      <c r="D16" s="26">
        <v>3331.34</v>
      </c>
      <c r="E16" s="26">
        <v>3373.81</v>
      </c>
      <c r="F16" s="26">
        <v>3570.81</v>
      </c>
      <c r="G16" s="26">
        <v>4290.41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106400</v>
      </c>
      <c r="D20" s="26">
        <v>106400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660022.42999999993</v>
      </c>
      <c r="D62" s="26">
        <f t="shared" ref="D62:E62" si="0">SUM(D63:D70)</f>
        <v>0</v>
      </c>
      <c r="E62" s="26">
        <f t="shared" si="0"/>
        <v>-322137.86</v>
      </c>
    </row>
    <row r="63" spans="1:9" x14ac:dyDescent="0.2">
      <c r="A63" s="24">
        <v>1241</v>
      </c>
      <c r="B63" s="22" t="s">
        <v>245</v>
      </c>
      <c r="C63" s="26">
        <v>96037.27</v>
      </c>
      <c r="D63" s="26">
        <v>0</v>
      </c>
      <c r="E63" s="26">
        <v>-52725.62</v>
      </c>
    </row>
    <row r="64" spans="1:9" x14ac:dyDescent="0.2">
      <c r="A64" s="24">
        <v>1242</v>
      </c>
      <c r="B64" s="22" t="s">
        <v>246</v>
      </c>
      <c r="C64" s="26">
        <v>319276.73</v>
      </c>
      <c r="D64" s="26">
        <v>0</v>
      </c>
      <c r="E64" s="26">
        <v>-65549.42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219720.43</v>
      </c>
      <c r="D66" s="26">
        <v>0</v>
      </c>
      <c r="E66" s="26">
        <v>-203862.82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251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149484.21</v>
      </c>
      <c r="D110" s="26">
        <f>SUM(D111:D119)</f>
        <v>149484.21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149484.21</v>
      </c>
      <c r="D117" s="26">
        <f t="shared" si="1"/>
        <v>149484.21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7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97760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97760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97760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1221440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1221440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1221440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1180152.05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1180152.05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829211.17</v>
      </c>
      <c r="D101" s="59">
        <f t="shared" ref="D101:D164" si="0">C101/$C$99</f>
        <v>0.70263079236272985</v>
      </c>
      <c r="E101" s="58"/>
    </row>
    <row r="102" spans="1:5" x14ac:dyDescent="0.2">
      <c r="A102" s="56">
        <v>5111</v>
      </c>
      <c r="B102" s="53" t="s">
        <v>370</v>
      </c>
      <c r="C102" s="57">
        <v>621870</v>
      </c>
      <c r="D102" s="59">
        <f t="shared" si="0"/>
        <v>0.52694057515724346</v>
      </c>
      <c r="E102" s="58"/>
    </row>
    <row r="103" spans="1:5" x14ac:dyDescent="0.2">
      <c r="A103" s="56">
        <v>5112</v>
      </c>
      <c r="B103" s="53" t="s">
        <v>371</v>
      </c>
      <c r="C103" s="57">
        <v>130150</v>
      </c>
      <c r="D103" s="59">
        <f t="shared" si="0"/>
        <v>0.11028239962808181</v>
      </c>
      <c r="E103" s="58"/>
    </row>
    <row r="104" spans="1:5" x14ac:dyDescent="0.2">
      <c r="A104" s="56">
        <v>5113</v>
      </c>
      <c r="B104" s="53" t="s">
        <v>372</v>
      </c>
      <c r="C104" s="57">
        <v>1699.17</v>
      </c>
      <c r="D104" s="59">
        <f t="shared" si="0"/>
        <v>1.4397890509108551E-3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75492</v>
      </c>
      <c r="D106" s="59">
        <f t="shared" si="0"/>
        <v>6.3968028526493678E-2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110607.77</v>
      </c>
      <c r="D108" s="59">
        <f t="shared" si="0"/>
        <v>9.3723321499123782E-2</v>
      </c>
      <c r="E108" s="58"/>
    </row>
    <row r="109" spans="1:5" x14ac:dyDescent="0.2">
      <c r="A109" s="56">
        <v>5121</v>
      </c>
      <c r="B109" s="53" t="s">
        <v>377</v>
      </c>
      <c r="C109" s="57">
        <v>24162.43</v>
      </c>
      <c r="D109" s="59">
        <f t="shared" si="0"/>
        <v>2.0473997397199791E-2</v>
      </c>
      <c r="E109" s="58"/>
    </row>
    <row r="110" spans="1:5" x14ac:dyDescent="0.2">
      <c r="A110" s="56">
        <v>5122</v>
      </c>
      <c r="B110" s="53" t="s">
        <v>378</v>
      </c>
      <c r="C110" s="57">
        <v>14570.84</v>
      </c>
      <c r="D110" s="59">
        <f t="shared" si="0"/>
        <v>1.2346578561635341E-2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634</v>
      </c>
      <c r="D113" s="59">
        <f t="shared" si="0"/>
        <v>5.3721891174954956E-4</v>
      </c>
      <c r="E113" s="58"/>
    </row>
    <row r="114" spans="1:5" x14ac:dyDescent="0.2">
      <c r="A114" s="56">
        <v>5126</v>
      </c>
      <c r="B114" s="53" t="s">
        <v>382</v>
      </c>
      <c r="C114" s="57">
        <v>36831.589999999997</v>
      </c>
      <c r="D114" s="59">
        <f t="shared" si="0"/>
        <v>3.1209190375087681E-2</v>
      </c>
      <c r="E114" s="58"/>
    </row>
    <row r="115" spans="1:5" x14ac:dyDescent="0.2">
      <c r="A115" s="56">
        <v>5127</v>
      </c>
      <c r="B115" s="53" t="s">
        <v>383</v>
      </c>
      <c r="C115" s="57">
        <v>34408.910000000003</v>
      </c>
      <c r="D115" s="59">
        <f t="shared" si="0"/>
        <v>2.9156336253451411E-2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240333.11000000002</v>
      </c>
      <c r="D118" s="59">
        <f t="shared" si="0"/>
        <v>0.20364588613814635</v>
      </c>
      <c r="E118" s="58"/>
    </row>
    <row r="119" spans="1:5" x14ac:dyDescent="0.2">
      <c r="A119" s="56">
        <v>5131</v>
      </c>
      <c r="B119" s="53" t="s">
        <v>387</v>
      </c>
      <c r="C119" s="57">
        <v>13838</v>
      </c>
      <c r="D119" s="59">
        <f t="shared" si="0"/>
        <v>1.1725607729953102E-2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390</v>
      </c>
      <c r="C122" s="57">
        <v>13234.74</v>
      </c>
      <c r="D122" s="59">
        <f t="shared" si="0"/>
        <v>1.1214436309287434E-2</v>
      </c>
      <c r="E122" s="58"/>
    </row>
    <row r="123" spans="1:5" x14ac:dyDescent="0.2">
      <c r="A123" s="56">
        <v>5135</v>
      </c>
      <c r="B123" s="53" t="s">
        <v>391</v>
      </c>
      <c r="C123" s="57">
        <v>28423.86</v>
      </c>
      <c r="D123" s="59">
        <f t="shared" si="0"/>
        <v>2.4084913465175949E-2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853</v>
      </c>
      <c r="D125" s="59">
        <f t="shared" si="0"/>
        <v>7.2278822038228038E-4</v>
      </c>
      <c r="E125" s="58"/>
    </row>
    <row r="126" spans="1:5" x14ac:dyDescent="0.2">
      <c r="A126" s="56">
        <v>5138</v>
      </c>
      <c r="B126" s="53" t="s">
        <v>394</v>
      </c>
      <c r="C126" s="57">
        <v>163827.51</v>
      </c>
      <c r="D126" s="59">
        <f t="shared" si="0"/>
        <v>0.13881898523160638</v>
      </c>
      <c r="E126" s="58"/>
    </row>
    <row r="127" spans="1:5" x14ac:dyDescent="0.2">
      <c r="A127" s="56">
        <v>5139</v>
      </c>
      <c r="B127" s="53" t="s">
        <v>395</v>
      </c>
      <c r="C127" s="57">
        <v>20156</v>
      </c>
      <c r="D127" s="59">
        <f t="shared" si="0"/>
        <v>1.7079155181741201E-2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139047.95000000001</v>
      </c>
    </row>
    <row r="15" spans="1:5" x14ac:dyDescent="0.2">
      <c r="A15" s="35">
        <v>3220</v>
      </c>
      <c r="B15" s="31" t="s">
        <v>481</v>
      </c>
      <c r="C15" s="36">
        <v>430815.34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268765.74</v>
      </c>
      <c r="D9" s="36">
        <v>254940.13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268765.74</v>
      </c>
      <c r="D15" s="36">
        <f>SUM(D8:D14)</f>
        <v>254940.13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660022.42999999993</v>
      </c>
    </row>
    <row r="29" spans="1:5" x14ac:dyDescent="0.2">
      <c r="A29" s="35">
        <v>1241</v>
      </c>
      <c r="B29" s="31" t="s">
        <v>245</v>
      </c>
      <c r="C29" s="36">
        <v>96037.27</v>
      </c>
    </row>
    <row r="30" spans="1:5" x14ac:dyDescent="0.2">
      <c r="A30" s="35">
        <v>1242</v>
      </c>
      <c r="B30" s="31" t="s">
        <v>246</v>
      </c>
      <c r="C30" s="36">
        <v>319276.73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219720.43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0</v>
      </c>
    </row>
    <row r="35" spans="1:5" x14ac:dyDescent="0.2">
      <c r="A35" s="35">
        <v>1247</v>
      </c>
      <c r="B35" s="31" t="s">
        <v>251</v>
      </c>
      <c r="C35" s="36">
        <v>24988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0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2020-07-21T19:09:10Z</cp:lastPrinted>
  <dcterms:created xsi:type="dcterms:W3CDTF">2012-12-11T20:36:24Z</dcterms:created>
  <dcterms:modified xsi:type="dcterms:W3CDTF">2020-07-21T19:16:01Z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