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1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<sst xmlns="http://schemas.openxmlformats.org/spreadsheetml/2006/main" count="72" uniqueCount="72">
  <si>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</si>
  <si>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</si>
  <si>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</si>
  <si>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</si>
  <si>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</si>
  <si>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</si>
  <si>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</si>
  <si>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</si>
  <si>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</si>
  <si>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</si>
  <si>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</si>
  <si>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</si>
  <si>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</si>
  <si>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</si>
  <si>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</si>
  <si>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</si>
  <si>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</si>
  <si>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</si>
  <si>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</si>
  <si>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</si>
  <si>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</si>
  <si>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</si>
  <si>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</si>
  <si>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</si>
  <si>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</si>
  <si>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</si>
  <si>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</si>
  <si>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</si>
  <si>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</si>
  <si>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</si>
  <si>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</si>
  <si>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</si>
  <si>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</si>
  <si>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</si>
  <si>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</si>
  <si>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</si>
  <si>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</si>
  <si>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</si>
  <si>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</si>
  <si>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</si>
  <si>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</si>
  <si>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</si>
  <si>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</si>
  <si>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</si>
  <si>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</si>
  <si>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</si>
  <si>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</si>
  <si>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</si>
  <si>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</si>
  <si>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</si>
  <si>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</si>
  <si>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</si>
  <si>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</si>
  <si>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</si>
  <si>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</si>
  <si>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</si>
  <si>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</si>
  <si>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</si>
  <si>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</si>
  <si>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</si>
  <si>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</si>
  <si>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</si>
  <si>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</si>
  <si>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</si>
  <si>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31 DE MARZO DEL 2020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</si>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</sst>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topLeftCell="A19" zoomScaleNormal="100" zoomScaleSheetLayoutView="90" workbookViewId="0">
      <selection activeCell="G53" sqref="G53:I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2809412</v>
      </c>
      <c r="E10" s="18">
        <f>SUM(E11:E18)</f>
        <v>0</v>
      </c>
      <c r="F10" s="18">
        <f t="shared" ref="F10:I10" si="1">SUM(F11:F18)</f>
        <v>2809412</v>
      </c>
      <c r="G10" s="18">
        <f t="shared" si="1"/>
        <v>594491.98</v>
      </c>
      <c r="H10" s="18">
        <f t="shared" si="1"/>
        <v>457764.59</v>
      </c>
      <c r="I10" s="18">
        <f t="shared" si="1"/>
        <v>2214920.02</v>
      </c>
    </row>
    <row r="11" spans="1:9" x14ac:dyDescent="0.2">
      <c r="A11" s="27" t="s">
        <v>46</v>
      </c>
      <c r="B11" s="9"/>
      <c r="C11" s="3" t="s">
        <v>4</v>
      </c>
      <c r="D11" s="19">
        <v>2809412</v>
      </c>
      <c r="E11" s="19">
        <v>0</v>
      </c>
      <c r="F11" s="19">
        <f t="shared" ref="F11:F18" si="2">D11+E11</f>
        <v>2809412</v>
      </c>
      <c r="G11" s="19">
        <v>594491.98</v>
      </c>
      <c r="H11" s="19">
        <v>457764.59</v>
      </c>
      <c r="I11" s="19">
        <f t="shared" ref="I11:I18" si="3">F11-G11</f>
        <v>2214920.02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2809412</v>
      </c>
      <c r="E37" s="24">
        <f t="shared" ref="E37:I37" si="16">SUM(E7+E10+E19+E23+E26+E31)</f>
        <v>0</v>
      </c>
      <c r="F37" s="24">
        <f t="shared" si="16"/>
        <v>2809412</v>
      </c>
      <c r="G37" s="24">
        <f t="shared" si="16"/>
        <v>594491.98</v>
      </c>
      <c r="H37" s="24">
        <f t="shared" si="16"/>
        <v>457764.59</v>
      </c>
      <c r="I37" s="24">
        <f t="shared" si="16"/>
        <v>2214920.02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2020-04-24T19:28:31Z</cp:lastPrinted>
  <dcterms:created xsi:type="dcterms:W3CDTF">2012-12-11T21:13:37Z</dcterms:created>
  <dcterms:modified xsi:type="dcterms:W3CDTF">2020-04-24T19:28:42Z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