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1ER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31" i="4"/>
  <c r="H39" i="4" s="1"/>
  <c r="E31" i="4"/>
  <c r="E39" i="4" s="1"/>
  <c r="H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<sst xmlns="http://schemas.openxmlformats.org/spreadsheetml/2006/main" count="102" uniqueCount="54">
  <si>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</si>
  <si>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</si>
  <si>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</si>
  <si>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</si>
  <si>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</si>
  <si>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</si>
  <si>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</si>
  <si>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</si>
  <si>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</si>
  <si>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</si>
  <si>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</si>
  <si>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</si>
  <si>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</si>
  <si>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</si>
  <si>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</si>
  <si>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</si>
  <si>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</si>
  <si>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</si>
  <si>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</si>
  <si>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</si>
  <si>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</si>
  <si>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</si>
  <si>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</si>
  <si>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</si>
  <si>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</si>
  <si>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</si>
  <si>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</si>
  <si>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</si>
  <si>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</si>
  <si>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</si>
  <si>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</si>
  <si>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</si>
  <si>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</si>
  <si>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</si>
  <si>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</si>
  <si>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</si>
  <si>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</si>
  <si>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</si>
  <si>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</si>
  <si>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</si>
  <si>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</si>
  <si>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</si>
  <si>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</si>
  <si>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</si>
  <si>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</si>
  <si>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</si>
  <si>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31 DE MARZO DEL 2020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</si>
  <si>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</si>
  <si>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</si>
  <si>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__________________________________________</t>
  </si>
  <si>
    <t>DIRECTORA DE CASA DE LA CULTURA</t>
  </si>
  <si>
    <t>ENCARGADO DEL AREA CONTABLE</t>
  </si>
  <si>
    <t>LIC. IRENE BORJA PIMENTEL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</si>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</sst>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activeCell="F46" sqref="F46:H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3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2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2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2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3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338000</v>
      </c>
      <c r="D11" s="22">
        <v>0</v>
      </c>
      <c r="E11" s="22">
        <f t="shared" si="2"/>
        <v>338000</v>
      </c>
      <c r="F11" s="22">
        <v>97760</v>
      </c>
      <c r="G11" s="22">
        <v>97760</v>
      </c>
      <c r="H11" s="22">
        <f t="shared" si="3"/>
        <v>-240240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2471412</v>
      </c>
      <c r="D13" s="22">
        <v>0</v>
      </c>
      <c r="E13" s="22">
        <f t="shared" si="2"/>
        <v>2471412</v>
      </c>
      <c r="F13" s="22">
        <v>596456</v>
      </c>
      <c r="G13" s="22">
        <v>596456</v>
      </c>
      <c r="H13" s="22">
        <f t="shared" si="3"/>
        <v>-1874956</v>
      </c>
      <c r="I13" s="43" t="s">
        <v>41</v>
      </c>
    </row>
    <row r="14" spans="1:9" x14ac:dyDescent="0.2">
      <c r="A14" s="32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2809412</v>
      </c>
      <c r="D16" s="23">
        <f t="shared" ref="D16:H16" si="6">SUM(D5:D14)</f>
        <v>0</v>
      </c>
      <c r="E16" s="23">
        <f t="shared" si="6"/>
        <v>2809412</v>
      </c>
      <c r="F16" s="23">
        <f t="shared" si="6"/>
        <v>694216</v>
      </c>
      <c r="G16" s="11">
        <f t="shared" si="6"/>
        <v>694216</v>
      </c>
      <c r="H16" s="12">
        <f t="shared" si="6"/>
        <v>-2115196</v>
      </c>
      <c r="I16" s="43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3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3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3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4" t="s">
        <v>45</v>
      </c>
      <c r="B31" s="45"/>
      <c r="C31" s="26">
        <f t="shared" ref="C31:H31" si="14">SUM(C32:C35)</f>
        <v>2809412</v>
      </c>
      <c r="D31" s="26">
        <f t="shared" si="14"/>
        <v>0</v>
      </c>
      <c r="E31" s="26">
        <f t="shared" si="14"/>
        <v>2809412</v>
      </c>
      <c r="F31" s="26">
        <f t="shared" si="14"/>
        <v>694216</v>
      </c>
      <c r="G31" s="26">
        <f t="shared" si="14"/>
        <v>694216</v>
      </c>
      <c r="H31" s="26">
        <f t="shared" si="14"/>
        <v>-2115196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0</v>
      </c>
      <c r="E34" s="25">
        <f>C34+D34</f>
        <v>338000</v>
      </c>
      <c r="F34" s="25">
        <v>97760</v>
      </c>
      <c r="G34" s="25">
        <v>97760</v>
      </c>
      <c r="H34" s="25">
        <f t="shared" si="15"/>
        <v>-240240</v>
      </c>
      <c r="I34" s="43" t="s">
        <v>39</v>
      </c>
    </row>
    <row r="35" spans="1:9" ht="22.5" x14ac:dyDescent="0.2">
      <c r="A35" s="16"/>
      <c r="B35" s="17" t="s">
        <v>26</v>
      </c>
      <c r="C35" s="25">
        <v>2471412</v>
      </c>
      <c r="D35" s="25">
        <v>0</v>
      </c>
      <c r="E35" s="25">
        <f>C35+D35</f>
        <v>2471412</v>
      </c>
      <c r="F35" s="25">
        <v>596456</v>
      </c>
      <c r="G35" s="25">
        <v>596456</v>
      </c>
      <c r="H35" s="25">
        <f t="shared" ref="H35" si="16">G35-C35</f>
        <v>-1874956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2809412</v>
      </c>
      <c r="D39" s="23">
        <f t="shared" ref="D39:H39" si="18">SUM(D37+D31+D21)</f>
        <v>0</v>
      </c>
      <c r="E39" s="23">
        <f t="shared" si="18"/>
        <v>2809412</v>
      </c>
      <c r="F39" s="23">
        <f t="shared" si="18"/>
        <v>694216</v>
      </c>
      <c r="G39" s="23">
        <f t="shared" si="18"/>
        <v>694216</v>
      </c>
      <c r="H39" s="12">
        <f t="shared" si="18"/>
        <v>-2115196</v>
      </c>
      <c r="I39" s="43" t="s">
        <v>43</v>
      </c>
    </row>
    <row r="40" spans="1:9" x14ac:dyDescent="0.2">
      <c r="A40" s="63" t="s">
        <v>47</v>
      </c>
      <c r="B40" s="63"/>
      <c r="C40" s="63"/>
      <c r="D40" s="63"/>
      <c r="E40" s="63"/>
      <c r="F40" s="30" t="s">
        <v>21</v>
      </c>
      <c r="G40" s="31"/>
      <c r="H40" s="27"/>
      <c r="I40" s="43" t="s">
        <v>43</v>
      </c>
    </row>
    <row r="41" spans="1:9" x14ac:dyDescent="0.2">
      <c r="A41" s="64"/>
      <c r="B41" s="64"/>
      <c r="C41" s="64"/>
      <c r="D41" s="64"/>
      <c r="E41" s="64"/>
    </row>
    <row r="42" spans="1:9" x14ac:dyDescent="0.2">
      <c r="B42" s="37"/>
    </row>
    <row r="43" spans="1:9" x14ac:dyDescent="0.2">
      <c r="B43" s="65" t="s">
        <v>48</v>
      </c>
      <c r="C43" s="65"/>
      <c r="F43" s="65" t="s">
        <v>49</v>
      </c>
      <c r="G43" s="65"/>
      <c r="H43" s="65"/>
    </row>
    <row r="44" spans="1:9" ht="30.75" customHeight="1" x14ac:dyDescent="0.2">
      <c r="B44" s="65" t="s">
        <v>50</v>
      </c>
      <c r="C44" s="65"/>
      <c r="F44" s="65" t="s">
        <v>51</v>
      </c>
      <c r="G44" s="65"/>
      <c r="H44" s="65"/>
    </row>
    <row r="45" spans="1:9" x14ac:dyDescent="0.2">
      <c r="B45" s="65" t="s">
        <v>52</v>
      </c>
      <c r="C45" s="65"/>
      <c r="F45" s="65" t="s">
        <v>53</v>
      </c>
      <c r="G45" s="65"/>
      <c r="H45" s="65"/>
    </row>
    <row r="46" spans="1:9" x14ac:dyDescent="0.2">
      <c r="B46" s="65"/>
      <c r="C46" s="65"/>
      <c r="F46" s="65"/>
      <c r="G46" s="65"/>
      <c r="H46" s="65"/>
    </row>
  </sheetData>
  <sheetProtection formatCells="0" formatColumns="0" formatRows="0" insertRows="0" autoFilter="0"/>
  <mergeCells count="17">
    <mergeCell ref="B45:C45"/>
    <mergeCell ref="F45:H45"/>
    <mergeCell ref="B46:C46"/>
    <mergeCell ref="F46:H46"/>
    <mergeCell ref="B43:C43"/>
    <mergeCell ref="F43:H43"/>
    <mergeCell ref="A31:B31"/>
    <mergeCell ref="A1:H1"/>
    <mergeCell ref="A2:B4"/>
    <mergeCell ref="C2:G2"/>
    <mergeCell ref="H2:H3"/>
    <mergeCell ref="A18:B20"/>
    <mergeCell ref="C18:G18"/>
    <mergeCell ref="H18:H19"/>
    <mergeCell ref="A40:E41"/>
    <mergeCell ref="B44:C44"/>
    <mergeCell ref="F44:H4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2020-04-24T04:56:16Z</cp:lastPrinted>
  <dcterms:created xsi:type="dcterms:W3CDTF">2012-12-11T20:48:19Z</dcterms:created>
  <dcterms:modified xsi:type="dcterms:W3CDTF">2020-04-24T04:56:29Z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