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1490" windowHeight="513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C60" i="1" s="1"/>
  <c r="B50" i="1"/>
  <c r="F41" i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F60" i="1" l="1"/>
  <c r="F37" i="1"/>
  <c r="F65" i="1" s="1"/>
  <c r="E60" i="1"/>
  <c r="E65" i="1" s="1"/>
  <c r="B37" i="1"/>
  <c r="B65" i="1" s="1"/>
  <c r="D37" i="1"/>
  <c r="C65" i="1"/>
  <c r="D60" i="1"/>
  <c r="G38" i="1" l="1"/>
  <c r="D65" i="1"/>
</calcChain>
</file>

<file path=xl/sharedStrings.xml><?xml version="1.0" encoding="utf-8"?>
<sst xmlns="http://schemas.openxmlformats.org/spreadsheetml/2006/main" count="76" uniqueCount="76">
  <si>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</si>
  <si>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</si>
  <si>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</si>
  <si>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</si>
  <si>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</si>
  <si>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</si>
  <si>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</si>
  <si>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</si>
  <si>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</si>
  <si>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</si>
  <si>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</si>
  <si>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</si>
  <si>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</si>
  <si>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</si>
  <si>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</si>
  <si>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</si>
  <si>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</si>
  <si>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</si>
  <si>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</si>
  <si>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</si>
  <si>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</si>
  <si>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</si>
  <si>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</si>
  <si>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</si>
  <si>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</si>
  <si>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</si>
  <si>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</si>
  <si>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</si>
  <si>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</si>
  <si>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</si>
  <si>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</si>
  <si>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</si>
  <si>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</si>
  <si>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</si>
  <si>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</si>
  <si>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</si>
  <si>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</si>
  <si>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</si>
  <si>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</si>
  <si>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</si>
  <si>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</si>
  <si>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</si>
  <si>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</si>
  <si>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</si>
  <si>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</si>
  <si>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</si>
  <si>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</si>
  <si>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</si>
  <si>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</si>
  <si>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</si>
  <si>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</si>
  <si>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</si>
  <si>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</si>
  <si>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</si>
  <si>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</si>
  <si>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</si>
  <si>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</si>
  <si>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</si>
  <si>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</si>
  <si>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</si>
  <si>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</si>
  <si>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</si>
  <si>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</si>
  <si>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</si>
  <si>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</si>
  <si>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</si>
  <si>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</si>
  <si>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</si>
  <si>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</si>
  <si>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</si>
  <si>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</si>
  <si>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CASA DE LA CULTURA DEL MUNICIPIO DE VALLE DE SANTIAGO, GTO.
Estado Analítico de Ingresos Detallado - LDF
al 30 de Septiembre de 2017
PESOS</t>
  </si>
  <si>
    <t>___________________________________________</t>
  </si>
  <si>
    <t>DIRECTOR DE CASA DE LA CULTURA
M.E. FRANCISCO JAVIER GALVAN CAMARGO</t>
  </si>
  <si>
    <t>____________________________________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</si>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</sst>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_ ;\-#,##0.00\ "/>
  </numFmts>
  <fonts count="9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10"/>
      <color rgb="FFFF0000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44" fontId="6" fillId="0" borderId="0" applyFont="0" applyFill="0" applyBorder="0" applyAlignment="0" applyProtection="0"/>
    <xf numFmtId="0" fontId="7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164" fontId="5" fillId="0" borderId="0" xfId="2" applyNumberFormat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center" wrapText="1"/>
      <protection locked="0"/>
    </xf>
    <xf numFmtId="0" fontId="8" fillId="0" borderId="0" xfId="3" applyFont="1" applyAlignment="1" applyProtection="1">
      <alignment horizontal="center" vertical="top" wrapText="1"/>
      <protection locked="0"/>
    </xf>
    <xf numFmtId="0" fontId="8" fillId="0" borderId="0" xfId="3" applyFont="1" applyBorder="1" applyAlignment="1" applyProtection="1">
      <alignment horizontal="center" vertical="top" wrapText="1"/>
      <protection locked="0"/>
    </xf>
  </cellXfs>
  <cellStyles count="4">
    <cellStyle name="Moneda" xfId="2" builtinId="4"/>
    <cellStyle name="Normal" xfId="0" builtinId="0"/>
    <cellStyle name="Normal 2" xfId="1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8"/>
  <sheetViews>
    <sheetView tabSelected="1" zoomScale="85" zoomScaleNormal="85" workbookViewId="0">
      <selection activeCell="D97" sqref="D97:F98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6" t="s">
        <v>71</v>
      </c>
      <c r="B1" s="27"/>
      <c r="C1" s="27"/>
      <c r="D1" s="27"/>
      <c r="E1" s="27"/>
      <c r="F1" s="27"/>
      <c r="G1" s="28"/>
    </row>
    <row r="2" spans="1:7" x14ac:dyDescent="0.2">
      <c r="A2" s="2"/>
      <c r="B2" s="29" t="s">
        <v>0</v>
      </c>
      <c r="C2" s="29"/>
      <c r="D2" s="29"/>
      <c r="E2" s="29"/>
      <c r="F2" s="29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>
        <v>0</v>
      </c>
      <c r="C6" s="10">
        <v>0</v>
      </c>
      <c r="D6" s="10">
        <f>B6+C6</f>
        <v>0</v>
      </c>
      <c r="E6" s="10">
        <v>0</v>
      </c>
      <c r="F6" s="10">
        <v>0</v>
      </c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>
        <v>0</v>
      </c>
      <c r="C8" s="10">
        <v>0</v>
      </c>
      <c r="D8" s="10">
        <f t="shared" si="0"/>
        <v>0</v>
      </c>
      <c r="E8" s="10">
        <v>0</v>
      </c>
      <c r="F8" s="10">
        <v>0</v>
      </c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285000</v>
      </c>
      <c r="C12" s="10">
        <v>70000</v>
      </c>
      <c r="D12" s="10">
        <f t="shared" si="0"/>
        <v>355000</v>
      </c>
      <c r="E12" s="10">
        <v>236180</v>
      </c>
      <c r="F12" s="10">
        <v>236180</v>
      </c>
      <c r="G12" s="10">
        <f t="shared" si="1"/>
        <v>-48820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>
        <v>0</v>
      </c>
      <c r="C14" s="10">
        <v>0</v>
      </c>
      <c r="D14" s="10">
        <f t="shared" si="0"/>
        <v>0</v>
      </c>
      <c r="E14" s="10">
        <v>0</v>
      </c>
      <c r="F14" s="10">
        <v>0</v>
      </c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2133184</v>
      </c>
      <c r="C31" s="10">
        <v>173100</v>
      </c>
      <c r="D31" s="10">
        <f t="shared" si="0"/>
        <v>2306284</v>
      </c>
      <c r="E31" s="10">
        <v>1694186.29</v>
      </c>
      <c r="F31" s="10">
        <v>1694186.29</v>
      </c>
      <c r="G31" s="10">
        <f t="shared" si="5"/>
        <v>-438997.70999999996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409744</v>
      </c>
      <c r="D32" s="10">
        <f t="shared" si="6"/>
        <v>409744</v>
      </c>
      <c r="E32" s="10">
        <f t="shared" si="6"/>
        <v>-1834</v>
      </c>
      <c r="F32" s="10">
        <f t="shared" si="6"/>
        <v>-1834</v>
      </c>
      <c r="G32" s="10">
        <f t="shared" si="6"/>
        <v>-1834</v>
      </c>
    </row>
    <row r="33" spans="1:7" x14ac:dyDescent="0.2">
      <c r="A33" s="12" t="s">
        <v>36</v>
      </c>
      <c r="B33" s="10">
        <v>0</v>
      </c>
      <c r="C33" s="10">
        <v>409744</v>
      </c>
      <c r="D33" s="10">
        <f t="shared" si="0"/>
        <v>409744</v>
      </c>
      <c r="E33" s="10">
        <v>-1834</v>
      </c>
      <c r="F33" s="10">
        <v>-1834</v>
      </c>
      <c r="G33" s="10">
        <f>F33-B33</f>
        <v>-1834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2418184</v>
      </c>
      <c r="C37" s="23">
        <f t="shared" si="9"/>
        <v>652844</v>
      </c>
      <c r="D37" s="23">
        <f t="shared" si="9"/>
        <v>3071028</v>
      </c>
      <c r="E37" s="23">
        <f t="shared" si="9"/>
        <v>1928532.29</v>
      </c>
      <c r="F37" s="23">
        <f t="shared" si="9"/>
        <v>1928532.29</v>
      </c>
      <c r="G37" s="23">
        <f t="shared" si="9"/>
        <v>-489651.70999999996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/>
      <c r="C42" s="10"/>
      <c r="D42" s="10">
        <f t="shared" ref="D42:D49" si="11">B42+C42</f>
        <v>0</v>
      </c>
      <c r="E42" s="10"/>
      <c r="F42" s="10"/>
      <c r="G42" s="10">
        <f t="shared" ref="G42:G49" si="12">F42-B42</f>
        <v>0</v>
      </c>
    </row>
    <row r="43" spans="1:7" x14ac:dyDescent="0.2">
      <c r="A43" s="12" t="s">
        <v>45</v>
      </c>
      <c r="B43" s="10"/>
      <c r="C43" s="10"/>
      <c r="D43" s="10">
        <f t="shared" si="11"/>
        <v>0</v>
      </c>
      <c r="E43" s="10"/>
      <c r="F43" s="10"/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/>
      <c r="C46" s="10"/>
      <c r="D46" s="10">
        <f t="shared" si="11"/>
        <v>0</v>
      </c>
      <c r="E46" s="10"/>
      <c r="F46" s="10"/>
      <c r="G46" s="10">
        <f t="shared" si="12"/>
        <v>0</v>
      </c>
    </row>
    <row r="47" spans="1:7" x14ac:dyDescent="0.2">
      <c r="A47" s="12" t="s">
        <v>49</v>
      </c>
      <c r="B47" s="10"/>
      <c r="C47" s="10"/>
      <c r="D47" s="10">
        <f t="shared" si="11"/>
        <v>0</v>
      </c>
      <c r="E47" s="10"/>
      <c r="F47" s="10"/>
      <c r="G47" s="10">
        <f t="shared" si="12"/>
        <v>0</v>
      </c>
    </row>
    <row r="48" spans="1:7" x14ac:dyDescent="0.2">
      <c r="A48" s="12" t="s">
        <v>50</v>
      </c>
      <c r="B48" s="10"/>
      <c r="C48" s="10"/>
      <c r="D48" s="10">
        <f t="shared" si="11"/>
        <v>0</v>
      </c>
      <c r="E48" s="10"/>
      <c r="F48" s="10"/>
      <c r="G48" s="10">
        <f t="shared" si="12"/>
        <v>0</v>
      </c>
    </row>
    <row r="49" spans="1:7" x14ac:dyDescent="0.2">
      <c r="A49" s="12" t="s">
        <v>51</v>
      </c>
      <c r="B49" s="10"/>
      <c r="C49" s="10"/>
      <c r="D49" s="10">
        <f t="shared" si="11"/>
        <v>0</v>
      </c>
      <c r="E49" s="10"/>
      <c r="F49" s="10"/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130394</v>
      </c>
      <c r="C62" s="23">
        <f t="shared" ref="C62:G62" si="20">SUM(C63)</f>
        <v>-1834</v>
      </c>
      <c r="D62" s="23">
        <f t="shared" si="20"/>
        <v>128560</v>
      </c>
      <c r="E62" s="23">
        <f t="shared" si="20"/>
        <v>0</v>
      </c>
      <c r="F62" s="23">
        <f t="shared" si="20"/>
        <v>0</v>
      </c>
      <c r="G62" s="23">
        <f t="shared" si="20"/>
        <v>-130394</v>
      </c>
    </row>
    <row r="63" spans="1:7" x14ac:dyDescent="0.2">
      <c r="A63" s="11" t="s">
        <v>64</v>
      </c>
      <c r="B63" s="10">
        <v>130394</v>
      </c>
      <c r="C63" s="10">
        <v>-1834</v>
      </c>
      <c r="D63" s="10">
        <f t="shared" ref="D63" si="21">B63+C63</f>
        <v>128560</v>
      </c>
      <c r="E63" s="10">
        <v>0</v>
      </c>
      <c r="F63" s="10">
        <v>0</v>
      </c>
      <c r="G63" s="10">
        <f>F63-B63</f>
        <v>-130394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2548578</v>
      </c>
      <c r="C65" s="23">
        <f t="shared" si="22"/>
        <v>651010</v>
      </c>
      <c r="D65" s="23">
        <f t="shared" si="22"/>
        <v>3199588</v>
      </c>
      <c r="E65" s="23">
        <f t="shared" si="22"/>
        <v>1928532.29</v>
      </c>
      <c r="F65" s="23">
        <f t="shared" si="22"/>
        <v>1928532.29</v>
      </c>
      <c r="G65" s="23">
        <f t="shared" si="22"/>
        <v>-620045.71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>
        <v>130394</v>
      </c>
      <c r="C68" s="10">
        <v>-1834</v>
      </c>
      <c r="D68" s="10">
        <f t="shared" ref="D68:D69" si="23">B68+C68</f>
        <v>128560</v>
      </c>
      <c r="E68" s="10">
        <v>0</v>
      </c>
      <c r="F68" s="10">
        <v>0</v>
      </c>
      <c r="G68" s="10">
        <f t="shared" ref="G68:G69" si="24">F68-B68</f>
        <v>-130394</v>
      </c>
    </row>
    <row r="69" spans="1:7" x14ac:dyDescent="0.2">
      <c r="A69" s="11" t="s">
        <v>68</v>
      </c>
      <c r="B69" s="10">
        <v>0</v>
      </c>
      <c r="C69" s="10">
        <v>0</v>
      </c>
      <c r="D69" s="10">
        <f t="shared" si="23"/>
        <v>0</v>
      </c>
      <c r="E69" s="10">
        <v>0</v>
      </c>
      <c r="F69" s="10">
        <v>0</v>
      </c>
      <c r="G69" s="10">
        <f t="shared" si="24"/>
        <v>0</v>
      </c>
    </row>
    <row r="70" spans="1:7" x14ac:dyDescent="0.2">
      <c r="A70" s="17" t="s">
        <v>69</v>
      </c>
      <c r="B70" s="13">
        <f>B68+B69</f>
        <v>130394</v>
      </c>
      <c r="C70" s="13">
        <f t="shared" ref="C70:G70" si="25">C68+C69</f>
        <v>-1834</v>
      </c>
      <c r="D70" s="13">
        <f t="shared" si="25"/>
        <v>128560</v>
      </c>
      <c r="E70" s="13">
        <f t="shared" si="25"/>
        <v>0</v>
      </c>
      <c r="F70" s="13">
        <f t="shared" si="25"/>
        <v>0</v>
      </c>
      <c r="G70" s="13">
        <f t="shared" si="25"/>
        <v>-130394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3" spans="1:7" ht="12.75" x14ac:dyDescent="0.2">
      <c r="E73" s="25"/>
      <c r="F73" s="24"/>
    </row>
    <row r="97" spans="1:6" x14ac:dyDescent="0.2">
      <c r="A97" s="30" t="s">
        <v>72</v>
      </c>
      <c r="D97" s="32" t="s">
        <v>74</v>
      </c>
      <c r="E97" s="32"/>
      <c r="F97" s="32"/>
    </row>
    <row r="98" spans="1:6" ht="22.5" x14ac:dyDescent="0.2">
      <c r="A98" s="31" t="s">
        <v>73</v>
      </c>
      <c r="D98" s="33" t="s">
        <v>75</v>
      </c>
      <c r="E98" s="33"/>
      <c r="F98" s="33"/>
    </row>
  </sheetData>
  <autoFilter ref="A3:G71"/>
  <mergeCells count="4">
    <mergeCell ref="A1:G1"/>
    <mergeCell ref="B2:F2"/>
    <mergeCell ref="D97:F97"/>
    <mergeCell ref="D98:F98"/>
  </mergeCells>
  <pageMargins left="0.70866141732283472" right="0.70866141732283472" top="0.74803149606299213" bottom="0.74803149606299213" header="0.31496062992125984" footer="0.31496062992125984"/>
  <pageSetup scale="7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casa de la cultura</cp:lastModifiedBy>
  <cp:lastPrinted>2017-10-20T17:42:21Z</cp:lastPrinted>
  <dcterms:created xsi:type="dcterms:W3CDTF">2017-01-11T17:22:08Z</dcterms:created>
  <dcterms:modified xsi:type="dcterms:W3CDTF">2017-10-20T17:42:26Z</dcterms:modified>
</cp:coreProperties>
</file>