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Archivos\Documents\CUENTA PÚBLICA\2024\Información Financiera\3\Digital\"/>
    </mc:Choice>
  </mc:AlternateContent>
  <bookViews>
    <workbookView xWindow="0" yWindow="0" windowWidth="14505" windowHeight="11835"/>
  </bookViews>
  <sheets>
    <sheet name="FFF" sheetId="1" r:id="rId1"/>
  </sheets>
  <definedNames>
    <definedName name="_xlnm.Print_Area" localSheetId="0">FFF!$A$1:$D$41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9" i="1" l="1"/>
  <c r="C39" i="1"/>
  <c r="B39" i="1"/>
  <c r="D35" i="1"/>
  <c r="C35" i="1"/>
  <c r="B35" i="1"/>
  <c r="D27" i="1"/>
  <c r="C27" i="1"/>
  <c r="B27" i="1"/>
  <c r="D24" i="1"/>
  <c r="C24" i="1"/>
  <c r="B24" i="1"/>
  <c r="D14" i="1"/>
  <c r="C14" i="1"/>
  <c r="B14" i="1"/>
  <c r="D3" i="1"/>
  <c r="C3" i="1"/>
  <c r="B3" i="1"/>
</calcChain>
</file>

<file path=xl/sharedStrings.xml><?xml version="1.0" encoding="utf-8"?>
<sst xmlns="http://schemas.openxmlformats.org/spreadsheetml/2006/main" count="45" uniqueCount="37">
  <si>
    <t>Concepto</t>
  </si>
  <si>
    <t>Estimado / Aprobado</t>
  </si>
  <si>
    <t>Devengado</t>
  </si>
  <si>
    <t>Recaudado / Pagado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</si>
  <si>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</si>
  <si>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</si>
  <si>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</si>
  <si>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</si>
  <si>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</si>
  <si>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</si>
  <si>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</si>
  <si>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</si>
  <si>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</si>
  <si>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</si>
  <si>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</si>
  <si>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</si>
  <si>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</si>
  <si>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</si>
  <si>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</si>
  <si>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</si>
  <si>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</si>
  <si>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</si>
  <si>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</si>
  <si>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</si>
  <si>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</si>
  <si>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</si>
  <si>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</si>
  <si>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</si>
  <si>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</si>
  <si>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</si>
  <si>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</si>
  <si>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</si>
  <si>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</si>
  <si>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</si>
  <si>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</si>
  <si>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Municipio de Valle de Santiago, Gto.
Flujo de Fondos
Del 01 de enero al 30 de septiembre de 2024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</si>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</sst>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3">
    <xf numFmtId="0" fontId="0" fillId="0" borderId="0" xfId="0"/>
    <xf numFmtId="0" fontId="2" fillId="0" borderId="0" xfId="0" applyFont="1"/>
    <xf numFmtId="4" fontId="3" fillId="0" borderId="4" xfId="0" applyNumberFormat="1" applyFont="1" applyBorder="1" applyAlignment="1">
      <alignment vertical="center" wrapText="1"/>
    </xf>
    <xf numFmtId="4" fontId="4" fillId="0" borderId="6" xfId="0" applyNumberFormat="1" applyFont="1" applyBorder="1" applyAlignment="1">
      <alignment vertical="center" wrapText="1"/>
    </xf>
    <xf numFmtId="4" fontId="3" fillId="0" borderId="6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0" fontId="3" fillId="0" borderId="1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10" xfId="0" applyFont="1" applyBorder="1"/>
    <xf numFmtId="0" fontId="2" fillId="0" borderId="5" xfId="0" applyFont="1" applyBorder="1" applyAlignment="1">
      <alignment horizontal="left" indent="1"/>
    </xf>
    <xf numFmtId="0" fontId="5" fillId="0" borderId="5" xfId="0" applyFont="1" applyBorder="1"/>
    <xf numFmtId="0" fontId="5" fillId="0" borderId="7" xfId="0" applyFont="1" applyBorder="1"/>
    <xf numFmtId="0" fontId="4" fillId="0" borderId="5" xfId="0" applyFont="1" applyBorder="1" applyAlignment="1">
      <alignment horizontal="left" vertical="center" indent="1"/>
    </xf>
    <xf numFmtId="0" fontId="3" fillId="0" borderId="7" xfId="2" applyFont="1" applyBorder="1" applyAlignment="1">
      <alignment horizontal="left" vertical="center"/>
    </xf>
    <xf numFmtId="4" fontId="2" fillId="0" borderId="6" xfId="0" applyNumberFormat="1" applyFont="1" applyBorder="1"/>
    <xf numFmtId="4" fontId="5" fillId="0" borderId="6" xfId="0" applyNumberFormat="1" applyFont="1" applyBorder="1"/>
    <xf numFmtId="4" fontId="5" fillId="0" borderId="8" xfId="0" applyNumberFormat="1" applyFont="1" applyBorder="1"/>
    <xf numFmtId="4" fontId="3" fillId="0" borderId="11" xfId="0" applyNumberFormat="1" applyFont="1" applyBorder="1" applyAlignment="1">
      <alignment vertical="center" wrapText="1"/>
    </xf>
    <xf numFmtId="4" fontId="4" fillId="0" borderId="12" xfId="0" applyNumberFormat="1" applyFont="1" applyBorder="1" applyAlignment="1">
      <alignment vertical="center" wrapText="1"/>
    </xf>
    <xf numFmtId="4" fontId="3" fillId="0" borderId="12" xfId="0" applyNumberFormat="1" applyFont="1" applyBorder="1" applyAlignment="1">
      <alignment vertical="center" wrapText="1"/>
    </xf>
    <xf numFmtId="4" fontId="3" fillId="0" borderId="13" xfId="0" applyNumberFormat="1" applyFont="1" applyBorder="1" applyAlignment="1">
      <alignment vertical="center" wrapText="1"/>
    </xf>
    <xf numFmtId="4" fontId="2" fillId="0" borderId="12" xfId="0" applyNumberFormat="1" applyFont="1" applyBorder="1"/>
    <xf numFmtId="4" fontId="5" fillId="0" borderId="12" xfId="0" applyNumberFormat="1" applyFont="1" applyBorder="1"/>
    <xf numFmtId="4" fontId="5" fillId="0" borderId="13" xfId="0" applyNumberFormat="1" applyFont="1" applyBorder="1"/>
    <xf numFmtId="0" fontId="3" fillId="0" borderId="0" xfId="2" applyFont="1" applyAlignment="1">
      <alignment horizontal="left" vertical="center"/>
    </xf>
    <xf numFmtId="4" fontId="3" fillId="0" borderId="0" xfId="0" applyNumberFormat="1" applyFont="1" applyAlignment="1">
      <alignment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9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4" fontId="2" fillId="0" borderId="0" xfId="0" applyNumberFormat="1" applyFont="1"/>
    <xf numFmtId="0" fontId="2" fillId="0" borderId="0" xfId="0" applyFont="1"/>
  </cellXfs>
  <cellStyles count="3">
    <cellStyle name="Normal" xfId="0" builtinId="0"/>
    <cellStyle name="Normal 2" xfId="1"/>
    <cellStyle name="Normal 2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showGridLines="0" tabSelected="1" zoomScaleNormal="100" workbookViewId="0">
      <selection sqref="A1:D1"/>
    </sheetView>
  </sheetViews>
  <sheetFormatPr baseColWidth="10" defaultColWidth="11.42578125" defaultRowHeight="11.25" x14ac:dyDescent="0.2"/>
  <cols>
    <col min="1" max="1" width="44" style="1" customWidth="1"/>
    <col min="2" max="4" width="17.7109375" style="1" customWidth="1"/>
    <col min="5" max="6" width="12.28515625" style="1" bestFit="1" customWidth="1"/>
    <col min="7" max="16384" width="11.42578125" style="1"/>
  </cols>
  <sheetData>
    <row r="1" spans="1:4" ht="39.950000000000003" customHeight="1" x14ac:dyDescent="0.2">
      <c r="A1" s="28" t="s">
        <v>35</v>
      </c>
      <c r="B1" s="29"/>
      <c r="C1" s="29"/>
      <c r="D1" s="30"/>
    </row>
    <row r="2" spans="1:4" x14ac:dyDescent="0.2">
      <c r="A2" s="9" t="s">
        <v>0</v>
      </c>
      <c r="B2" s="8" t="s">
        <v>1</v>
      </c>
      <c r="C2" s="8" t="s">
        <v>2</v>
      </c>
      <c r="D2" s="8" t="s">
        <v>3</v>
      </c>
    </row>
    <row r="3" spans="1:4" x14ac:dyDescent="0.2">
      <c r="A3" s="6" t="s">
        <v>4</v>
      </c>
      <c r="B3" s="19">
        <f>SUM(B4:B13)</f>
        <v>546000000</v>
      </c>
      <c r="C3" s="19">
        <f t="shared" ref="C3:D3" si="0">SUM(C4:C13)</f>
        <v>617681076.88</v>
      </c>
      <c r="D3" s="2">
        <f t="shared" si="0"/>
        <v>615721569.99000001</v>
      </c>
    </row>
    <row r="4" spans="1:4" x14ac:dyDescent="0.2">
      <c r="A4" s="14" t="s">
        <v>5</v>
      </c>
      <c r="B4" s="20">
        <v>27725000</v>
      </c>
      <c r="C4" s="20">
        <v>24873634.050000001</v>
      </c>
      <c r="D4" s="3">
        <v>24871327.960000001</v>
      </c>
    </row>
    <row r="5" spans="1:4" x14ac:dyDescent="0.2">
      <c r="A5" s="14" t="s">
        <v>6</v>
      </c>
      <c r="B5" s="20">
        <v>0</v>
      </c>
      <c r="C5" s="20">
        <v>0</v>
      </c>
      <c r="D5" s="3">
        <v>0</v>
      </c>
    </row>
    <row r="6" spans="1:4" x14ac:dyDescent="0.2">
      <c r="A6" s="14" t="s">
        <v>7</v>
      </c>
      <c r="B6" s="20">
        <v>2000000</v>
      </c>
      <c r="C6" s="20">
        <v>937498</v>
      </c>
      <c r="D6" s="3">
        <v>937497.99</v>
      </c>
    </row>
    <row r="7" spans="1:4" x14ac:dyDescent="0.2">
      <c r="A7" s="14" t="s">
        <v>8</v>
      </c>
      <c r="B7" s="20">
        <v>32969000</v>
      </c>
      <c r="C7" s="20">
        <v>23867629.399999999</v>
      </c>
      <c r="D7" s="3">
        <v>21912188.210000001</v>
      </c>
    </row>
    <row r="8" spans="1:4" x14ac:dyDescent="0.2">
      <c r="A8" s="14" t="s">
        <v>9</v>
      </c>
      <c r="B8" s="20">
        <v>4384000</v>
      </c>
      <c r="C8" s="20">
        <v>5854963.9900000002</v>
      </c>
      <c r="D8" s="3">
        <v>5853668.0499999998</v>
      </c>
    </row>
    <row r="9" spans="1:4" x14ac:dyDescent="0.2">
      <c r="A9" s="14" t="s">
        <v>10</v>
      </c>
      <c r="B9" s="20">
        <v>2922000</v>
      </c>
      <c r="C9" s="20">
        <v>1837057.15</v>
      </c>
      <c r="D9" s="3">
        <v>1836593.49</v>
      </c>
    </row>
    <row r="10" spans="1:4" x14ac:dyDescent="0.2">
      <c r="A10" s="14" t="s">
        <v>11</v>
      </c>
      <c r="B10" s="20">
        <v>0</v>
      </c>
      <c r="C10" s="20">
        <v>0</v>
      </c>
      <c r="D10" s="3">
        <v>0</v>
      </c>
    </row>
    <row r="11" spans="1:4" x14ac:dyDescent="0.2">
      <c r="A11" s="14" t="s">
        <v>12</v>
      </c>
      <c r="B11" s="20">
        <v>435500000</v>
      </c>
      <c r="C11" s="20">
        <v>353677273.81999999</v>
      </c>
      <c r="D11" s="3">
        <v>353677273.81999999</v>
      </c>
    </row>
    <row r="12" spans="1:4" x14ac:dyDescent="0.2">
      <c r="A12" s="14" t="s">
        <v>13</v>
      </c>
      <c r="B12" s="20">
        <v>40500000</v>
      </c>
      <c r="C12" s="20">
        <v>206633020.47</v>
      </c>
      <c r="D12" s="3">
        <v>206633020.47</v>
      </c>
    </row>
    <row r="13" spans="1:4" x14ac:dyDescent="0.2">
      <c r="A13" s="14" t="s">
        <v>14</v>
      </c>
      <c r="B13" s="20">
        <v>0</v>
      </c>
      <c r="C13" s="20">
        <v>0</v>
      </c>
      <c r="D13" s="3">
        <v>0</v>
      </c>
    </row>
    <row r="14" spans="1:4" x14ac:dyDescent="0.2">
      <c r="A14" s="7" t="s">
        <v>15</v>
      </c>
      <c r="B14" s="21">
        <f>SUM(B15:B23)</f>
        <v>546000000</v>
      </c>
      <c r="C14" s="21">
        <f t="shared" ref="C14:D14" si="1">SUM(C15:C23)</f>
        <v>731547734.52999997</v>
      </c>
      <c r="D14" s="4">
        <f t="shared" si="1"/>
        <v>725253525.26999998</v>
      </c>
    </row>
    <row r="15" spans="1:4" x14ac:dyDescent="0.2">
      <c r="A15" s="14" t="s">
        <v>16</v>
      </c>
      <c r="B15" s="20">
        <v>211915599</v>
      </c>
      <c r="C15" s="20">
        <v>125510049.98</v>
      </c>
      <c r="D15" s="3">
        <v>125206293.75</v>
      </c>
    </row>
    <row r="16" spans="1:4" x14ac:dyDescent="0.2">
      <c r="A16" s="14" t="s">
        <v>17</v>
      </c>
      <c r="B16" s="20">
        <v>55243872.600000001</v>
      </c>
      <c r="C16" s="20">
        <v>54510495.039999999</v>
      </c>
      <c r="D16" s="3">
        <v>53858332.960000001</v>
      </c>
    </row>
    <row r="17" spans="1:6" x14ac:dyDescent="0.2">
      <c r="A17" s="14" t="s">
        <v>18</v>
      </c>
      <c r="B17" s="20">
        <v>58621028.479999997</v>
      </c>
      <c r="C17" s="20">
        <v>75051402.180000007</v>
      </c>
      <c r="D17" s="3">
        <v>71923972.219999999</v>
      </c>
    </row>
    <row r="18" spans="1:6" x14ac:dyDescent="0.2">
      <c r="A18" s="14" t="s">
        <v>13</v>
      </c>
      <c r="B18" s="20">
        <v>77559661.290000007</v>
      </c>
      <c r="C18" s="20">
        <v>74496413.170000002</v>
      </c>
      <c r="D18" s="3">
        <v>74496413.170000002</v>
      </c>
    </row>
    <row r="19" spans="1:6" x14ac:dyDescent="0.2">
      <c r="A19" s="14" t="s">
        <v>19</v>
      </c>
      <c r="B19" s="20">
        <v>1518000</v>
      </c>
      <c r="C19" s="20">
        <v>248162812.72999999</v>
      </c>
      <c r="D19" s="3">
        <v>246250198.63999999</v>
      </c>
    </row>
    <row r="20" spans="1:6" x14ac:dyDescent="0.2">
      <c r="A20" s="14" t="s">
        <v>20</v>
      </c>
      <c r="B20" s="20">
        <v>137784695.78999999</v>
      </c>
      <c r="C20" s="20">
        <v>151702606.77000001</v>
      </c>
      <c r="D20" s="3">
        <v>151404359.87</v>
      </c>
    </row>
    <row r="21" spans="1:6" x14ac:dyDescent="0.2">
      <c r="A21" s="14" t="s">
        <v>21</v>
      </c>
      <c r="B21" s="20">
        <v>0</v>
      </c>
      <c r="C21" s="20">
        <v>0</v>
      </c>
      <c r="D21" s="3">
        <v>0</v>
      </c>
    </row>
    <row r="22" spans="1:6" x14ac:dyDescent="0.2">
      <c r="A22" s="14" t="s">
        <v>22</v>
      </c>
      <c r="B22" s="20">
        <v>950000</v>
      </c>
      <c r="C22" s="20">
        <v>350000</v>
      </c>
      <c r="D22" s="3">
        <v>350000</v>
      </c>
    </row>
    <row r="23" spans="1:6" x14ac:dyDescent="0.2">
      <c r="A23" s="14" t="s">
        <v>23</v>
      </c>
      <c r="B23" s="20">
        <v>2407142.84</v>
      </c>
      <c r="C23" s="20">
        <v>1763954.66</v>
      </c>
      <c r="D23" s="3">
        <v>1763954.66</v>
      </c>
    </row>
    <row r="24" spans="1:6" x14ac:dyDescent="0.2">
      <c r="A24" s="15" t="s">
        <v>24</v>
      </c>
      <c r="B24" s="22">
        <f>B3-B14</f>
        <v>0</v>
      </c>
      <c r="C24" s="22">
        <f>C3-C14</f>
        <v>-113866657.64999998</v>
      </c>
      <c r="D24" s="5">
        <f>D3-D14</f>
        <v>-109531955.27999997</v>
      </c>
      <c r="E24" s="31"/>
      <c r="F24" s="31"/>
    </row>
    <row r="25" spans="1:6" x14ac:dyDescent="0.2">
      <c r="A25" s="26"/>
      <c r="B25" s="27"/>
      <c r="C25" s="27"/>
      <c r="D25" s="27"/>
    </row>
    <row r="26" spans="1:6" x14ac:dyDescent="0.2">
      <c r="A26" s="9" t="s">
        <v>0</v>
      </c>
      <c r="B26" s="8" t="s">
        <v>1</v>
      </c>
      <c r="C26" s="8" t="s">
        <v>2</v>
      </c>
      <c r="D26" s="8" t="s">
        <v>3</v>
      </c>
    </row>
    <row r="27" spans="1:6" x14ac:dyDescent="0.2">
      <c r="A27" s="10" t="s">
        <v>25</v>
      </c>
      <c r="B27" s="19">
        <f>SUM(B28:B34)</f>
        <v>0</v>
      </c>
      <c r="C27" s="19">
        <f>SUM(C28:C34)</f>
        <v>-37644051.030000001</v>
      </c>
      <c r="D27" s="2">
        <f>SUM(D28:D34)</f>
        <v>-33708124.789999999</v>
      </c>
    </row>
    <row r="28" spans="1:6" x14ac:dyDescent="0.2">
      <c r="A28" s="11" t="s">
        <v>26</v>
      </c>
      <c r="B28" s="23">
        <v>0</v>
      </c>
      <c r="C28" s="23">
        <v>-36492012.490000002</v>
      </c>
      <c r="D28" s="16">
        <v>-36172096.68</v>
      </c>
    </row>
    <row r="29" spans="1:6" x14ac:dyDescent="0.2">
      <c r="A29" s="11" t="s">
        <v>27</v>
      </c>
      <c r="B29" s="23">
        <v>0</v>
      </c>
      <c r="C29" s="23">
        <v>0</v>
      </c>
      <c r="D29" s="16">
        <v>0</v>
      </c>
    </row>
    <row r="30" spans="1:6" x14ac:dyDescent="0.2">
      <c r="A30" s="11" t="s">
        <v>28</v>
      </c>
      <c r="B30" s="23">
        <v>0</v>
      </c>
      <c r="C30" s="23">
        <v>0</v>
      </c>
      <c r="D30" s="16">
        <v>0</v>
      </c>
    </row>
    <row r="31" spans="1:6" x14ac:dyDescent="0.2">
      <c r="A31" s="11" t="s">
        <v>29</v>
      </c>
      <c r="B31" s="23">
        <v>0</v>
      </c>
      <c r="C31" s="23">
        <v>0</v>
      </c>
      <c r="D31" s="16">
        <v>0</v>
      </c>
    </row>
    <row r="32" spans="1:6" x14ac:dyDescent="0.2">
      <c r="A32" s="11" t="s">
        <v>30</v>
      </c>
      <c r="B32" s="23">
        <v>0</v>
      </c>
      <c r="C32" s="23">
        <v>-1633297.24</v>
      </c>
      <c r="D32" s="16">
        <v>-623981.9</v>
      </c>
    </row>
    <row r="33" spans="1:6" x14ac:dyDescent="0.2">
      <c r="A33" s="11" t="s">
        <v>31</v>
      </c>
      <c r="B33" s="23">
        <v>0</v>
      </c>
      <c r="C33" s="23">
        <v>-435276.66</v>
      </c>
      <c r="D33" s="16">
        <v>337930</v>
      </c>
    </row>
    <row r="34" spans="1:6" x14ac:dyDescent="0.2">
      <c r="A34" s="11" t="s">
        <v>32</v>
      </c>
      <c r="B34" s="23">
        <v>0</v>
      </c>
      <c r="C34" s="23">
        <v>916535.36</v>
      </c>
      <c r="D34" s="16">
        <v>2750023.79</v>
      </c>
    </row>
    <row r="35" spans="1:6" x14ac:dyDescent="0.2">
      <c r="A35" s="12" t="s">
        <v>33</v>
      </c>
      <c r="B35" s="24">
        <f>SUM(B36:B38)</f>
        <v>0</v>
      </c>
      <c r="C35" s="24">
        <f>SUM(C36:C38)</f>
        <v>-76222606.61999999</v>
      </c>
      <c r="D35" s="17">
        <f>SUM(D36:D38)</f>
        <v>-75823830.489999995</v>
      </c>
    </row>
    <row r="36" spans="1:6" x14ac:dyDescent="0.2">
      <c r="A36" s="11" t="s">
        <v>30</v>
      </c>
      <c r="B36" s="23">
        <v>0</v>
      </c>
      <c r="C36" s="23">
        <v>2502664.73</v>
      </c>
      <c r="D36" s="16">
        <v>2901440.86</v>
      </c>
    </row>
    <row r="37" spans="1:6" x14ac:dyDescent="0.2">
      <c r="A37" s="11" t="s">
        <v>31</v>
      </c>
      <c r="B37" s="23">
        <v>0</v>
      </c>
      <c r="C37" s="23">
        <v>-78725271.349999994</v>
      </c>
      <c r="D37" s="16">
        <v>-78725271.349999994</v>
      </c>
    </row>
    <row r="38" spans="1:6" x14ac:dyDescent="0.2">
      <c r="A38" s="11" t="s">
        <v>34</v>
      </c>
      <c r="B38" s="23">
        <v>0</v>
      </c>
      <c r="C38" s="23">
        <v>0</v>
      </c>
      <c r="D38" s="16">
        <v>0</v>
      </c>
    </row>
    <row r="39" spans="1:6" x14ac:dyDescent="0.2">
      <c r="A39" s="13" t="s">
        <v>24</v>
      </c>
      <c r="B39" s="25">
        <f>B27+B35</f>
        <v>0</v>
      </c>
      <c r="C39" s="25">
        <f t="shared" ref="C39:D39" si="2">C27+C35</f>
        <v>-113866657.64999999</v>
      </c>
      <c r="D39" s="18">
        <f t="shared" si="2"/>
        <v>-109531955.28</v>
      </c>
      <c r="F39" s="31"/>
    </row>
    <row r="41" spans="1:6" x14ac:dyDescent="0.2">
      <c r="A41" s="32" t="s">
        <v>36</v>
      </c>
    </row>
  </sheetData>
  <mergeCells count="1">
    <mergeCell ref="A1:D1"/>
  </mergeCells>
  <pageMargins left="0.7" right="0.7" top="0.75" bottom="0.75" header="0.3" footer="0.3"/>
  <pageSetup paperSize="9" scale="9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B6E4816-5D89-40D0-B7C2-BDF71B2B489D}">
  <ds:schemaRefs>
    <ds:schemaRef ds:uri="http://schemas.microsoft.com/office/2006/documentManagement/types"/>
    <ds:schemaRef ds:uri="0c865bf4-0f22-4e4d-b041-7b0c1657e5a8"/>
    <ds:schemaRef ds:uri="http://schemas.microsoft.com/office/2006/metadata/properties"/>
    <ds:schemaRef ds:uri="http://purl.org/dc/dcmitype/"/>
    <ds:schemaRef ds:uri="http://purl.org/dc/terms/"/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6aa8a68a-ab09-4ac8-a697-fdce915bc567"/>
  </ds:schemaRefs>
</ds:datastoreItem>
</file>

<file path=customXml/itemProps2.xml><?xml version="1.0" encoding="utf-8"?>
<ds:datastoreItem xmlns:ds="http://schemas.openxmlformats.org/officeDocument/2006/customXml" ds:itemID="{09B3DA91-944C-4978-B35C-58D9340565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Usuario de Windows</cp:lastModifiedBy>
  <cp:revision/>
  <dcterms:created xsi:type="dcterms:W3CDTF">2017-12-20T04:54:53Z</dcterms:created>
  <dcterms:modified xsi:type="dcterms:W3CDTF">2024-10-05T18:50:38Z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