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2\"/>
    </mc:Choice>
  </mc:AlternateContent>
  <bookViews>
    <workbookView xWindow="0" yWindow="0" windowWidth="28800" windowHeight="11700"/>
  </bookViews>
  <sheets>
    <sheet name="LD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F28" i="1"/>
  <c r="E28" i="1"/>
  <c r="E21" i="1" s="1"/>
  <c r="E33" i="1" s="1"/>
  <c r="D28" i="1"/>
  <c r="C28" i="1"/>
  <c r="B28" i="1"/>
  <c r="B21" i="1" s="1"/>
  <c r="B33" i="1" s="1"/>
  <c r="G27" i="1"/>
  <c r="G26" i="1"/>
  <c r="G25" i="1"/>
  <c r="G24" i="1" s="1"/>
  <c r="F24" i="1"/>
  <c r="E24" i="1"/>
  <c r="D24" i="1"/>
  <c r="C24" i="1"/>
  <c r="B24" i="1"/>
  <c r="G23" i="1"/>
  <c r="G22" i="1"/>
  <c r="F21" i="1"/>
  <c r="F33" i="1" s="1"/>
  <c r="D21" i="1"/>
  <c r="C21" i="1"/>
  <c r="C33" i="1" s="1"/>
  <c r="G19" i="1"/>
  <c r="G18" i="1"/>
  <c r="G17" i="1"/>
  <c r="G16" i="1"/>
  <c r="F16" i="1"/>
  <c r="E16" i="1"/>
  <c r="D16" i="1"/>
  <c r="D9" i="1" s="1"/>
  <c r="C16" i="1"/>
  <c r="B16" i="1"/>
  <c r="G15" i="1"/>
  <c r="G14" i="1"/>
  <c r="G13" i="1"/>
  <c r="G12" i="1" s="1"/>
  <c r="F12" i="1"/>
  <c r="E12" i="1"/>
  <c r="D12" i="1"/>
  <c r="C12" i="1"/>
  <c r="B12" i="1"/>
  <c r="G11" i="1"/>
  <c r="G10" i="1"/>
  <c r="F9" i="1"/>
  <c r="E9" i="1"/>
  <c r="C9" i="1"/>
  <c r="B9" i="1"/>
  <c r="G9" i="1" l="1"/>
  <c r="D33" i="1"/>
  <c r="G21" i="1"/>
  <c r="G33" i="1" l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<sst xmlns="http://schemas.openxmlformats.org/spreadsheetml/2006/main" count="37" uniqueCount="27">
  <si>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</si>
  <si>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</si>
  <si>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</si>
  <si>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</si>
  <si>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</si>
  <si>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</si>
  <si>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</si>
  <si>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</si>
  <si>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</si>
  <si>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</si>
  <si>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</si>
  <si>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</si>
  <si>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</si>
  <si>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</si>
  <si>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</si>
  <si>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</si>
  <si>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</si>
  <si>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</si>
  <si>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</si>
  <si>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</si>
  <si>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</si>
  <si>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</si>
  <si>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</si>
  <si>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</si>
  <si>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</si>
  <si>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Valle e Santiago, Gto.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</si>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</sst>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16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2">
    <cellStyle name="Millares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23" sqref="A2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25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">
        <v>26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 t="shared" ref="B9:G9" si="0">SUM(B10,B11,B12,B15,B16,B19)</f>
        <v>136703147</v>
      </c>
      <c r="C9" s="20">
        <f t="shared" si="0"/>
        <v>-1186333</v>
      </c>
      <c r="D9" s="20">
        <f t="shared" si="0"/>
        <v>135516814</v>
      </c>
      <c r="E9" s="20">
        <f t="shared" si="0"/>
        <v>53333533.049999997</v>
      </c>
      <c r="F9" s="20">
        <f t="shared" si="0"/>
        <v>52443840.640000001</v>
      </c>
      <c r="G9" s="20">
        <f t="shared" si="0"/>
        <v>82183280.950000003</v>
      </c>
    </row>
    <row r="10" spans="1:7" x14ac:dyDescent="0.25">
      <c r="A10" s="21" t="s">
        <v>13</v>
      </c>
      <c r="B10" s="22">
        <v>136703147</v>
      </c>
      <c r="C10" s="22">
        <v>-1186333</v>
      </c>
      <c r="D10" s="23">
        <v>135516814</v>
      </c>
      <c r="E10" s="22">
        <v>53333533.049999997</v>
      </c>
      <c r="F10" s="22">
        <v>52443840.640000001</v>
      </c>
      <c r="G10" s="24">
        <f>D10-E10</f>
        <v>82183280.950000003</v>
      </c>
    </row>
    <row r="11" spans="1:7" ht="15.75" customHeight="1" x14ac:dyDescent="0.25">
      <c r="A11" s="21" t="s">
        <v>14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f>D11-E11</f>
        <v>0</v>
      </c>
    </row>
    <row r="12" spans="1:7" x14ac:dyDescent="0.25">
      <c r="A12" s="21" t="s">
        <v>15</v>
      </c>
      <c r="B12" s="24">
        <f>B13+B14</f>
        <v>0</v>
      </c>
      <c r="C12" s="24">
        <f t="shared" ref="C12:F12" si="1">C13+C14</f>
        <v>0</v>
      </c>
      <c r="D12" s="24">
        <f t="shared" si="1"/>
        <v>0</v>
      </c>
      <c r="E12" s="24">
        <f t="shared" si="1"/>
        <v>0</v>
      </c>
      <c r="F12" s="24">
        <f t="shared" si="1"/>
        <v>0</v>
      </c>
      <c r="G12" s="24">
        <f>G13+G14</f>
        <v>0</v>
      </c>
    </row>
    <row r="13" spans="1:7" x14ac:dyDescent="0.25">
      <c r="A13" s="25" t="s">
        <v>16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f>D13-E13</f>
        <v>0</v>
      </c>
    </row>
    <row r="14" spans="1:7" x14ac:dyDescent="0.25">
      <c r="A14" s="25" t="s">
        <v>17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>D14-E14</f>
        <v>0</v>
      </c>
    </row>
    <row r="15" spans="1:7" x14ac:dyDescent="0.25">
      <c r="A15" s="21" t="s">
        <v>18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>D15-E15</f>
        <v>0</v>
      </c>
    </row>
    <row r="16" spans="1:7" ht="30" x14ac:dyDescent="0.25">
      <c r="A16" s="26" t="s">
        <v>19</v>
      </c>
      <c r="B16" s="24">
        <f>B17+B18</f>
        <v>0</v>
      </c>
      <c r="C16" s="24">
        <f t="shared" ref="C16:F16" si="2">C17+C18</f>
        <v>0</v>
      </c>
      <c r="D16" s="24">
        <f t="shared" si="2"/>
        <v>0</v>
      </c>
      <c r="E16" s="24">
        <f t="shared" si="2"/>
        <v>0</v>
      </c>
      <c r="F16" s="24">
        <f t="shared" si="2"/>
        <v>0</v>
      </c>
      <c r="G16" s="24">
        <f>G17+G18</f>
        <v>0</v>
      </c>
    </row>
    <row r="17" spans="1:7" x14ac:dyDescent="0.25">
      <c r="A17" s="25" t="s">
        <v>20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>D17-E17</f>
        <v>0</v>
      </c>
    </row>
    <row r="18" spans="1:7" x14ac:dyDescent="0.25">
      <c r="A18" s="25" t="s">
        <v>21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>D18-E18</f>
        <v>0</v>
      </c>
    </row>
    <row r="19" spans="1:7" x14ac:dyDescent="0.25">
      <c r="A19" s="21" t="s">
        <v>22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>D19-E19</f>
        <v>0</v>
      </c>
    </row>
    <row r="20" spans="1:7" x14ac:dyDescent="0.25">
      <c r="A20" s="27"/>
      <c r="B20" s="28"/>
      <c r="C20" s="28"/>
      <c r="D20" s="28"/>
      <c r="E20" s="28"/>
      <c r="F20" s="28"/>
      <c r="G20" s="28"/>
    </row>
    <row r="21" spans="1:7" x14ac:dyDescent="0.25">
      <c r="A21" s="29" t="s">
        <v>23</v>
      </c>
      <c r="B21" s="20">
        <f t="shared" ref="B21:G21" si="3">SUM(B22,B23,B24,B27,B28,B31)</f>
        <v>75212452</v>
      </c>
      <c r="C21" s="20">
        <f t="shared" si="3"/>
        <v>-3967036</v>
      </c>
      <c r="D21" s="20">
        <f t="shared" si="3"/>
        <v>71245416</v>
      </c>
      <c r="E21" s="20">
        <f t="shared" si="3"/>
        <v>29098961.390000001</v>
      </c>
      <c r="F21" s="20">
        <f t="shared" si="3"/>
        <v>28225364.309999999</v>
      </c>
      <c r="G21" s="20">
        <f t="shared" si="3"/>
        <v>42146454.609999999</v>
      </c>
    </row>
    <row r="22" spans="1:7" x14ac:dyDescent="0.25">
      <c r="A22" s="21" t="s">
        <v>13</v>
      </c>
      <c r="B22" s="22">
        <v>75212452</v>
      </c>
      <c r="C22" s="22">
        <v>-3967036</v>
      </c>
      <c r="D22" s="23">
        <v>71245416</v>
      </c>
      <c r="E22" s="22">
        <v>29098961.390000001</v>
      </c>
      <c r="F22" s="22">
        <v>28225364.309999999</v>
      </c>
      <c r="G22" s="24">
        <f>D22-E22</f>
        <v>42146454.609999999</v>
      </c>
    </row>
    <row r="23" spans="1:7" x14ac:dyDescent="0.25">
      <c r="A23" s="21" t="s">
        <v>14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>D23-E23</f>
        <v>0</v>
      </c>
    </row>
    <row r="24" spans="1:7" x14ac:dyDescent="0.25">
      <c r="A24" s="21" t="s">
        <v>15</v>
      </c>
      <c r="B24" s="24">
        <f t="shared" ref="B24:F24" si="4">B25+B26</f>
        <v>0</v>
      </c>
      <c r="C24" s="24">
        <f t="shared" si="4"/>
        <v>0</v>
      </c>
      <c r="D24" s="24">
        <f t="shared" si="4"/>
        <v>0</v>
      </c>
      <c r="E24" s="24">
        <f t="shared" si="4"/>
        <v>0</v>
      </c>
      <c r="F24" s="24">
        <f t="shared" si="4"/>
        <v>0</v>
      </c>
      <c r="G24" s="24">
        <f>G25+G26</f>
        <v>0</v>
      </c>
    </row>
    <row r="25" spans="1:7" x14ac:dyDescent="0.25">
      <c r="A25" s="25" t="s">
        <v>16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>D25-E25</f>
        <v>0</v>
      </c>
    </row>
    <row r="26" spans="1:7" x14ac:dyDescent="0.25">
      <c r="A26" s="25" t="s">
        <v>17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>D26-E26</f>
        <v>0</v>
      </c>
    </row>
    <row r="27" spans="1:7" x14ac:dyDescent="0.25">
      <c r="A27" s="21" t="s">
        <v>18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>D27-E27</f>
        <v>0</v>
      </c>
    </row>
    <row r="28" spans="1:7" ht="30" x14ac:dyDescent="0.25">
      <c r="A28" s="26" t="s">
        <v>19</v>
      </c>
      <c r="B28" s="24">
        <f t="shared" ref="B28:F28" si="5">B29+B30</f>
        <v>0</v>
      </c>
      <c r="C28" s="24">
        <f t="shared" si="5"/>
        <v>0</v>
      </c>
      <c r="D28" s="24">
        <f t="shared" si="5"/>
        <v>0</v>
      </c>
      <c r="E28" s="24">
        <f t="shared" si="5"/>
        <v>0</v>
      </c>
      <c r="F28" s="24">
        <f t="shared" si="5"/>
        <v>0</v>
      </c>
      <c r="G28" s="24">
        <f>G29+G30</f>
        <v>0</v>
      </c>
    </row>
    <row r="29" spans="1:7" x14ac:dyDescent="0.25">
      <c r="A29" s="25" t="s">
        <v>20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>D29-E29</f>
        <v>0</v>
      </c>
    </row>
    <row r="30" spans="1:7" x14ac:dyDescent="0.25">
      <c r="A30" s="25" t="s">
        <v>21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>D30-E30</f>
        <v>0</v>
      </c>
    </row>
    <row r="31" spans="1:7" x14ac:dyDescent="0.25">
      <c r="A31" s="21" t="s">
        <v>22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f>D31-E31</f>
        <v>0</v>
      </c>
    </row>
    <row r="32" spans="1:7" x14ac:dyDescent="0.25">
      <c r="A32" s="27"/>
      <c r="B32" s="28"/>
      <c r="C32" s="28"/>
      <c r="D32" s="28"/>
      <c r="E32" s="28"/>
      <c r="F32" s="28"/>
      <c r="G32" s="28"/>
    </row>
    <row r="33" spans="1:7" ht="14.45" customHeight="1" x14ac:dyDescent="0.25">
      <c r="A33" s="30" t="s">
        <v>24</v>
      </c>
      <c r="B33" s="20">
        <f t="shared" ref="B33:G33" si="6">B21+B9</f>
        <v>211915599</v>
      </c>
      <c r="C33" s="20">
        <f t="shared" si="6"/>
        <v>-5153369</v>
      </c>
      <c r="D33" s="20">
        <f t="shared" si="6"/>
        <v>206762230</v>
      </c>
      <c r="E33" s="20">
        <f t="shared" si="6"/>
        <v>82432494.439999998</v>
      </c>
      <c r="F33" s="20">
        <f t="shared" si="6"/>
        <v>80669204.950000003</v>
      </c>
      <c r="G33" s="20">
        <f t="shared" si="6"/>
        <v>124329735.56</v>
      </c>
    </row>
    <row r="34" spans="1:7" ht="14.45" customHeight="1" x14ac:dyDescent="0.25">
      <c r="A34" s="31"/>
      <c r="B34" s="32"/>
      <c r="C34" s="32"/>
      <c r="D34" s="32"/>
      <c r="E34" s="32"/>
      <c r="F34" s="32"/>
      <c r="G34" s="32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2024-07-29T19:25:01Z</dcterms:created>
  <dcterms:modified xsi:type="dcterms:W3CDTF">2024-07-29T19:25:50Z</dcterms:modified>
</cp:coreProperties>
</file>