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4\TERCER TRIMESTRE 2024\"/>
    </mc:Choice>
  </mc:AlternateContent>
  <bookViews>
    <workbookView xWindow="0" yWindow="0" windowWidth="20490" windowHeight="75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36" i="2"/>
  <c r="B41" i="2"/>
  <c r="B49" i="2"/>
  <c r="B48" i="2" s="1"/>
  <c r="B55" i="2"/>
  <c r="B54" i="2" s="1"/>
  <c r="B59" i="2" l="1"/>
  <c r="B45" i="2"/>
  <c r="C55" i="2"/>
  <c r="C54" i="2" s="1"/>
  <c r="C59" i="2" s="1"/>
  <c r="C49" i="2"/>
  <c r="C48" i="2" s="1"/>
  <c r="C41" i="2"/>
  <c r="C36" i="2"/>
  <c r="C16" i="2"/>
  <c r="C4" i="2"/>
  <c r="B4" i="2"/>
  <c r="B33" i="2" s="1"/>
  <c r="B61" i="2" l="1"/>
  <c r="C45" i="2"/>
  <c r="C33" i="2"/>
  <c r="C61" i="2" s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<sst xmlns="http://schemas.openxmlformats.org/spreadsheetml/2006/main" count="64" uniqueCount="56">
  <si>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</si>
  <si>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</si>
  <si>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</si>
  <si>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</si>
  <si>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</si>
  <si>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</si>
  <si>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</si>
  <si>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</si>
  <si>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</si>
  <si>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</si>
  <si>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</si>
  <si>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</si>
  <si>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</si>
  <si>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</si>
  <si>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</si>
  <si>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</si>
  <si>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</si>
  <si>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</si>
  <si>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</si>
  <si>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</si>
  <si>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</si>
  <si>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</si>
  <si>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</si>
  <si>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</si>
  <si>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</si>
  <si>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</si>
  <si>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</si>
  <si>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</si>
  <si>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</si>
  <si>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</si>
  <si>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</si>
  <si>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</si>
  <si>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</si>
  <si>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</si>
  <si>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</si>
  <si>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</si>
  <si>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</si>
  <si>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</si>
  <si>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</si>
  <si>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</si>
  <si>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</si>
  <si>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</si>
  <si>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</si>
  <si>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</si>
  <si>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</si>
  <si>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</si>
  <si>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</si>
  <si>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</si>
  <si>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</si>
  <si>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____________________________________________</t>
  </si>
  <si>
    <t>DIRECTOR DE CASA DE LA CULTURA</t>
  </si>
  <si>
    <t>M.C.C. GUILLERMO GUSTAVO PEREZ LARA</t>
  </si>
  <si>
    <t>_________________________________________</t>
  </si>
  <si>
    <t>ENCARGADO DE AREA CONTABLE</t>
  </si>
  <si>
    <t>C.P. JESUS IVAN GOMEZ LINCE</t>
  </si>
  <si>
    <t>Casa de la Cultura del Municipio de Valle de Santiago, Gto.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</si>
</sst>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2" fontId="2" fillId="0" borderId="4" xfId="8" applyNumberFormat="1" applyFont="1" applyFill="1" applyBorder="1" applyAlignment="1" applyProtection="1">
      <alignment vertical="top" wrapText="1"/>
      <protection locked="0"/>
    </xf>
    <xf numFmtId="2" fontId="3" fillId="0" borderId="4" xfId="8" applyNumberFormat="1" applyFont="1" applyFill="1" applyBorder="1" applyAlignment="1" applyProtection="1">
      <alignment vertical="top" wrapText="1"/>
      <protection locked="0"/>
    </xf>
    <xf numFmtId="2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2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55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3849998</v>
      </c>
      <c r="C4" s="13">
        <f>SUM(C5:C14)</f>
        <v>3545798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251128</v>
      </c>
      <c r="C11" s="14">
        <v>311140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3598870</v>
      </c>
      <c r="C13" s="14">
        <v>3234658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3107842.05</v>
      </c>
      <c r="C16" s="13">
        <f>SUM(C17:C32)</f>
        <v>3504418.9200000004</v>
      </c>
    </row>
    <row r="17" spans="1:3" ht="11.25" customHeight="1" x14ac:dyDescent="0.2">
      <c r="A17" s="7" t="s">
        <v>14</v>
      </c>
      <c r="B17" s="17">
        <v>1653653.73</v>
      </c>
      <c r="C17" s="17">
        <v>2459120.4700000002</v>
      </c>
    </row>
    <row r="18" spans="1:3" ht="11.25" customHeight="1" x14ac:dyDescent="0.2">
      <c r="A18" s="7" t="s">
        <v>15</v>
      </c>
      <c r="B18" s="17">
        <v>174405.08</v>
      </c>
      <c r="C18" s="17">
        <v>272399.03999999998</v>
      </c>
    </row>
    <row r="19" spans="1:3" ht="11.25" customHeight="1" x14ac:dyDescent="0.2">
      <c r="A19" s="7" t="s">
        <v>16</v>
      </c>
      <c r="B19" s="17">
        <v>1279783.24</v>
      </c>
      <c r="C19" s="17">
        <v>772899.41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742155.95000000019</v>
      </c>
      <c r="C33" s="13">
        <f>C4-C16</f>
        <v>41379.079999999609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103249.94</v>
      </c>
      <c r="C41" s="13">
        <f>SUM(C42:C44)</f>
        <v>39362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7">
        <v>103249.94</v>
      </c>
      <c r="C43" s="14">
        <v>39362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-103249.94</v>
      </c>
      <c r="C45" s="13">
        <f>C36-C41</f>
        <v>-39362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9547.44</v>
      </c>
      <c r="C54" s="13">
        <f>SUM(C55+C58)</f>
        <v>38570.89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7">
        <v>9547.44</v>
      </c>
      <c r="C58" s="17">
        <v>38570.89</v>
      </c>
    </row>
    <row r="59" spans="1:3" ht="11.25" customHeight="1" x14ac:dyDescent="0.2">
      <c r="A59" s="4" t="s">
        <v>44</v>
      </c>
      <c r="B59" s="13">
        <f>B48-B54</f>
        <v>-9547.44</v>
      </c>
      <c r="C59" s="13">
        <f>C48-C54</f>
        <v>-38570.89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629358.57000000018</v>
      </c>
      <c r="C61" s="13">
        <f>C59+C45+C33</f>
        <v>-36553.810000000391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8">
        <v>26284.86</v>
      </c>
      <c r="C63" s="18">
        <v>62838.67</v>
      </c>
    </row>
    <row r="64" spans="1:3" ht="11.25" customHeight="1" x14ac:dyDescent="0.2">
      <c r="A64" s="9"/>
      <c r="B64" s="19"/>
      <c r="C64" s="19"/>
    </row>
    <row r="65" spans="1:3" ht="11.25" customHeight="1" x14ac:dyDescent="0.2">
      <c r="A65" s="4" t="s">
        <v>47</v>
      </c>
      <c r="B65" s="18">
        <v>655643.43000000005</v>
      </c>
      <c r="C65" s="18">
        <v>26284.86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3" t="s">
        <v>48</v>
      </c>
      <c r="B68" s="24"/>
      <c r="C68" s="24"/>
    </row>
    <row r="77" spans="1:3" x14ac:dyDescent="0.2">
      <c r="A77" s="16" t="s">
        <v>49</v>
      </c>
      <c r="B77" s="25" t="s">
        <v>52</v>
      </c>
      <c r="C77" s="25"/>
    </row>
    <row r="78" spans="1:3" x14ac:dyDescent="0.2">
      <c r="A78" s="16" t="s">
        <v>50</v>
      </c>
      <c r="B78" s="25" t="s">
        <v>53</v>
      </c>
      <c r="C78" s="25"/>
    </row>
    <row r="79" spans="1:3" x14ac:dyDescent="0.2">
      <c r="A79" s="16" t="s">
        <v>51</v>
      </c>
      <c r="B79" s="25" t="s">
        <v>54</v>
      </c>
      <c r="C79" s="25"/>
    </row>
  </sheetData>
  <sheetProtection formatCells="0" formatColumns="0" formatRows="0" autoFilter="0"/>
  <mergeCells count="5">
    <mergeCell ref="A1:C1"/>
    <mergeCell ref="A68:C68"/>
    <mergeCell ref="B77:C77"/>
    <mergeCell ref="B78:C78"/>
    <mergeCell ref="B79:C79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cp:lastPrinted>2024-04-26T15:26:31Z</cp:lastPrinted>
  <dcterms:created xsi:type="dcterms:W3CDTF">2012-12-11T20:31:36Z</dcterms:created>
  <dcterms:modified xsi:type="dcterms:W3CDTF">2024-10-04T22:09:45Z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