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ike\Desktop\Consolidados\"/>
    </mc:Choice>
  </mc:AlternateContent>
  <bookViews>
    <workbookView xWindow="-120" yWindow="-120" windowWidth="29040" windowHeight="15720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E16" i="2"/>
  <c r="E20" i="2" s="1"/>
  <c r="C38" i="2" l="1"/>
  <c r="E38" i="2"/>
  <c r="D38" i="2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<sst xmlns="http://schemas.openxmlformats.org/spreadsheetml/2006/main" count="36" uniqueCount="26">
  <si>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</si>
  <si>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</si>
  <si>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</si>
  <si>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</si>
  <si>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</si>
  <si>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</si>
  <si>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</si>
  <si>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</si>
  <si>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</si>
  <si>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</si>
  <si>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</si>
  <si>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</si>
  <si>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</si>
  <si>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</si>
  <si>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</si>
  <si>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</si>
  <si>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</si>
  <si>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</si>
  <si>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</si>
  <si>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</si>
  <si>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</si>
  <si>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</si>
  <si>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</si>
  <si>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</si>
  <si>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</si>
  <si>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Paramunicipales de Valle de Santiago
Estado de Variación en la Hacienda Pública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</si>
</sst>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4" fontId="3" fillId="0" borderId="4" xfId="3" applyNumberFormat="1" applyFont="1" applyBorder="1" applyProtection="1">
      <protection locked="0"/>
    </xf>
    <xf numFmtId="4" fontId="4" fillId="0" borderId="4" xfId="4" applyNumberFormat="1" applyFont="1" applyBorder="1" applyAlignment="1">
      <alignment horizontal="center" vertical="center" wrapText="1"/>
    </xf>
    <xf numFmtId="4" fontId="4" fillId="0" borderId="4" xfId="3" applyNumberFormat="1" applyFont="1" applyBorder="1" applyProtection="1"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center" wrapText="1"/>
      <protection locked="0"/>
    </xf>
    <xf numFmtId="0" fontId="4" fillId="0" borderId="0" xfId="3" applyFont="1" applyAlignment="1" applyProtection="1">
      <alignment horizontal="center"/>
      <protection locked="0"/>
    </xf>
    <xf numFmtId="0" fontId="4" fillId="0" borderId="0" xfId="3" applyFont="1" applyAlignment="1" applyProtection="1">
      <alignment horizontal="center" vertical="top" wrapText="1"/>
      <protection locked="0"/>
    </xf>
  </cellXfs>
  <cellStyles count="6">
    <cellStyle name="=C:\WINNT\SYSTEM32\COMMAND.COM" xfId="2"/>
    <cellStyle name="Millares 2" xfId="4"/>
    <cellStyle name="Normal" xfId="0" builtinId="0"/>
    <cellStyle name="Normal 2" xfId="1"/>
    <cellStyle name="Normal 2 2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workbookViewId="0">
      <selection activeCell="E29" sqref="E29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19" t="s">
        <v>25</v>
      </c>
      <c r="B1" s="20"/>
      <c r="C1" s="20"/>
      <c r="D1" s="20"/>
      <c r="E1" s="20"/>
      <c r="F1" s="21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43709422.280000001</v>
      </c>
      <c r="C4" s="16"/>
      <c r="D4" s="16"/>
      <c r="E4" s="16"/>
      <c r="F4" s="15">
        <f>SUM(B4:E4)</f>
        <v>43709422.280000001</v>
      </c>
    </row>
    <row r="5" spans="1:6" ht="11.25" customHeight="1" x14ac:dyDescent="0.2">
      <c r="A5" s="8" t="s">
        <v>2</v>
      </c>
      <c r="B5" s="17">
        <v>39755709.850000001</v>
      </c>
      <c r="C5" s="16"/>
      <c r="D5" s="16"/>
      <c r="E5" s="16"/>
      <c r="F5" s="15">
        <f>SUM(B5:E5)</f>
        <v>39755709.850000001</v>
      </c>
    </row>
    <row r="6" spans="1:6" ht="11.25" customHeight="1" x14ac:dyDescent="0.2">
      <c r="A6" s="8" t="s">
        <v>3</v>
      </c>
      <c r="B6" s="17">
        <v>3953712.43</v>
      </c>
      <c r="C6" s="16"/>
      <c r="D6" s="16"/>
      <c r="E6" s="16"/>
      <c r="F6" s="15">
        <f>SUM(B6:E6)</f>
        <v>3953712.43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38226682.969999999</v>
      </c>
      <c r="D9" s="15">
        <f>D10</f>
        <v>4750458.6899999995</v>
      </c>
      <c r="E9" s="16"/>
      <c r="F9" s="15">
        <f t="shared" ref="F9:F14" si="0">SUM(B9:E9)</f>
        <v>42977141.659999996</v>
      </c>
    </row>
    <row r="10" spans="1:6" ht="11.25" customHeight="1" x14ac:dyDescent="0.2">
      <c r="A10" s="8" t="s">
        <v>5</v>
      </c>
      <c r="B10" s="16"/>
      <c r="C10" s="16">
        <v>0</v>
      </c>
      <c r="D10" s="16">
        <v>4750458.6899999995</v>
      </c>
      <c r="E10" s="16"/>
      <c r="F10" s="15">
        <f t="shared" si="0"/>
        <v>4750458.6899999995</v>
      </c>
    </row>
    <row r="11" spans="1:6" ht="11.25" customHeight="1" x14ac:dyDescent="0.2">
      <c r="A11" s="8" t="s">
        <v>6</v>
      </c>
      <c r="B11" s="16"/>
      <c r="C11" s="16">
        <v>38226682.969999999</v>
      </c>
      <c r="D11" s="16">
        <v>0</v>
      </c>
      <c r="E11" s="16"/>
      <c r="F11" s="15">
        <f t="shared" si="0"/>
        <v>38226682.969999999</v>
      </c>
    </row>
    <row r="12" spans="1:6" ht="11.25" customHeight="1" x14ac:dyDescent="0.2">
      <c r="A12" s="8" t="s">
        <v>15</v>
      </c>
      <c r="B12" s="16"/>
      <c r="C12" s="16">
        <v>0</v>
      </c>
      <c r="D12" s="16">
        <v>0</v>
      </c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6">
        <v>0</v>
      </c>
      <c r="D13" s="16">
        <v>0</v>
      </c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6">
        <v>0</v>
      </c>
      <c r="D14" s="16">
        <v>0</v>
      </c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6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6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43709422.280000001</v>
      </c>
      <c r="C20" s="15">
        <f>C9</f>
        <v>38226682.969999999</v>
      </c>
      <c r="D20" s="15">
        <f>D9</f>
        <v>4750458.6899999995</v>
      </c>
      <c r="E20" s="15">
        <f>E16</f>
        <v>0</v>
      </c>
      <c r="F20" s="15">
        <f>SUM(B20:E20)</f>
        <v>86686563.939999998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/>
      <c r="C23" s="17"/>
      <c r="D23" s="17"/>
      <c r="E23" s="17">
        <v>0</v>
      </c>
      <c r="F23" s="15">
        <f>SUM(B23:E23)</f>
        <v>0</v>
      </c>
    </row>
    <row r="24" spans="1:6" ht="11.25" customHeight="1" x14ac:dyDescent="0.2">
      <c r="A24" s="8" t="s">
        <v>3</v>
      </c>
      <c r="B24" s="17"/>
      <c r="C24" s="17"/>
      <c r="D24" s="17"/>
      <c r="E24" s="17">
        <v>0</v>
      </c>
      <c r="F24" s="15">
        <f>SUM(B24:E24)</f>
        <v>0</v>
      </c>
    </row>
    <row r="25" spans="1:6" ht="11.25" customHeight="1" x14ac:dyDescent="0.2">
      <c r="A25" s="8" t="s">
        <v>4</v>
      </c>
      <c r="B25" s="17"/>
      <c r="C25" s="17"/>
      <c r="D25" s="17"/>
      <c r="E25" s="17">
        <v>0</v>
      </c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4560088.58</v>
      </c>
      <c r="D27" s="15">
        <f>SUM(D28:D32)</f>
        <v>710950.43000000063</v>
      </c>
      <c r="E27" s="16"/>
      <c r="F27" s="15">
        <f t="shared" ref="F27:F32" si="1">SUM(B27:E27)</f>
        <v>5271039.0100000007</v>
      </c>
    </row>
    <row r="28" spans="1:6" ht="11.25" customHeight="1" x14ac:dyDescent="0.2">
      <c r="A28" s="8" t="s">
        <v>5</v>
      </c>
      <c r="B28" s="16"/>
      <c r="C28" s="16"/>
      <c r="D28" s="16">
        <v>5461409.1200000001</v>
      </c>
      <c r="E28" s="16"/>
      <c r="F28" s="15">
        <f t="shared" si="1"/>
        <v>5461409.1200000001</v>
      </c>
    </row>
    <row r="29" spans="1:6" ht="11.25" customHeight="1" x14ac:dyDescent="0.2">
      <c r="A29" s="8" t="s">
        <v>6</v>
      </c>
      <c r="B29" s="16"/>
      <c r="C29" s="16">
        <v>4560088.58</v>
      </c>
      <c r="D29" s="16">
        <v>-4750458.6899999995</v>
      </c>
      <c r="E29" s="16"/>
      <c r="F29" s="15">
        <f t="shared" si="1"/>
        <v>-190370.1099999994</v>
      </c>
    </row>
    <row r="30" spans="1:6" ht="11.25" customHeight="1" x14ac:dyDescent="0.2">
      <c r="A30" s="8" t="s">
        <v>15</v>
      </c>
      <c r="B30" s="16"/>
      <c r="C30" s="16"/>
      <c r="D30" s="16"/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6"/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6"/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8">
        <f>B20+B22</f>
        <v>43709422.280000001</v>
      </c>
      <c r="C38" s="18">
        <f>+C20+C27</f>
        <v>42786771.549999997</v>
      </c>
      <c r="D38" s="18">
        <f>D20+D27</f>
        <v>5461409.1200000001</v>
      </c>
      <c r="E38" s="18">
        <f>+E20+E34</f>
        <v>0</v>
      </c>
      <c r="F38" s="18">
        <f>SUM(B38:E38)</f>
        <v>91957602.950000003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6" spans="1:6" x14ac:dyDescent="0.25">
      <c r="D46" s="4"/>
    </row>
    <row r="50" spans="1:6" x14ac:dyDescent="0.2">
      <c r="A50" s="22"/>
      <c r="B50" s="22"/>
      <c r="C50" s="22"/>
      <c r="D50" s="23"/>
      <c r="E50" s="23"/>
      <c r="F50" s="23"/>
    </row>
    <row r="51" spans="1:6" ht="40.5" customHeight="1" x14ac:dyDescent="0.25">
      <c r="A51" s="24"/>
      <c r="B51" s="24"/>
      <c r="C51" s="24"/>
      <c r="D51" s="24"/>
      <c r="E51" s="24"/>
      <c r="F51" s="24"/>
    </row>
  </sheetData>
  <sheetProtection formatCells="0" formatColumns="0" formatRows="0" autoFilter="0"/>
  <mergeCells count="5">
    <mergeCell ref="A1:F1"/>
    <mergeCell ref="A50:C50"/>
    <mergeCell ref="D50:F50"/>
    <mergeCell ref="A51:C51"/>
    <mergeCell ref="D51:F51"/>
  </mergeCells>
  <pageMargins left="0.7" right="0.7" top="0.75" bottom="0.75" header="0.3" footer="0.3"/>
  <pageSetup scale="75" orientation="landscape" r:id="rId1"/>
  <ignoredErrors>
    <ignoredError sqref="B4 F4 F5:F38 E16 D9 C9 B20:B22 C15:C16 D15:D16 E19:E22 C19:C22 D19:D22 B26:B38 E26:E27 C26:C27 D26:D27 C35:C38 D34:D38 E37:E38 E30:E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Miguel Ledesma Arredondo</cp:lastModifiedBy>
  <cp:lastPrinted>2023-01-20T20:11:30Z</cp:lastPrinted>
  <dcterms:created xsi:type="dcterms:W3CDTF">2018-11-20T16:40:47Z</dcterms:created>
  <dcterms:modified xsi:type="dcterms:W3CDTF">2023-05-11T22:21:57Z</dcterms:modified>
</cp:coreProperties>
</file>