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\Documents\CUENTA PUBLICA COMPU AZUL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<sst xmlns="http://schemas.openxmlformats.org/spreadsheetml/2006/main" count="66" uniqueCount="56">
  <si>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</si>
  <si>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</si>
  <si>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</si>
  <si>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</si>
  <si>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</si>
  <si>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</si>
  <si>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</si>
  <si>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</si>
  <si>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</si>
  <si>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</si>
  <si>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</si>
  <si>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</si>
  <si>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</si>
  <si>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</si>
  <si>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</si>
  <si>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</si>
  <si>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</si>
  <si>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</si>
  <si>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</si>
  <si>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</si>
  <si>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</si>
  <si>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</si>
  <si>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</si>
  <si>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</si>
  <si>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</si>
  <si>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</si>
  <si>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</si>
  <si>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</si>
  <si>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</si>
  <si>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</si>
  <si>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</si>
  <si>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</si>
  <si>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</si>
  <si>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</si>
  <si>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</si>
  <si>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</si>
  <si>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</si>
  <si>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</si>
  <si>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</si>
  <si>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</si>
  <si>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</si>
  <si>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</si>
  <si>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</si>
  <si>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</si>
  <si>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</si>
  <si>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</si>
  <si>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</si>
  <si>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</si>
  <si>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</si>
  <si>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</si>
  <si>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</si>
  <si>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VALLE DE SANTIAGO, GTO.
ESTADO DE FLUJOS DE EFECTIVO
DEL 1 DE ENERO AL AL 31 DE DICIEMBRE DEL 2019</t>
  </si>
  <si>
    <t>“Bajo protesta de decir verdad declaramos que los Estados Financieros y sus notas, son razonablemente correctos y son responsabilidad del emisor”.</t>
  </si>
  <si>
    <t>_________________________</t>
  </si>
  <si>
    <t xml:space="preserve">         Contador
C.P. Magdalena Ledesma García</t>
  </si>
  <si>
    <t xml:space="preserve">       Director General  PROF. Aquiles Castañeda 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</si>
</sst>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left" vertical="center" wrapText="1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topLeftCell="A61" zoomScaleNormal="100" workbookViewId="0">
      <selection activeCell="D74" sqref="D7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12869902.470000001</v>
      </c>
      <c r="E5" s="14">
        <f>SUM(E6:E15)</f>
        <v>12508991.590000002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472578.61</v>
      </c>
      <c r="E12" s="17">
        <v>504927.96</v>
      </c>
    </row>
    <row r="13" spans="1:5" ht="22.5" x14ac:dyDescent="0.2">
      <c r="A13" s="26">
        <v>4210</v>
      </c>
      <c r="C13" s="15" t="s">
        <v>46</v>
      </c>
      <c r="D13" s="16">
        <v>777323.9</v>
      </c>
      <c r="E13" s="17">
        <v>830987.42</v>
      </c>
    </row>
    <row r="14" spans="1:5" x14ac:dyDescent="0.2">
      <c r="A14" s="26">
        <v>4220</v>
      </c>
      <c r="C14" s="15" t="s">
        <v>47</v>
      </c>
      <c r="D14" s="16">
        <v>11619999.960000001</v>
      </c>
      <c r="E14" s="17">
        <v>11173076.210000001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12145395.34</v>
      </c>
      <c r="E16" s="14">
        <f>SUM(E17:E32)</f>
        <v>11244138.290000001</v>
      </c>
    </row>
    <row r="17" spans="1:5" x14ac:dyDescent="0.2">
      <c r="A17" s="26">
        <v>5110</v>
      </c>
      <c r="C17" s="15" t="s">
        <v>8</v>
      </c>
      <c r="D17" s="16">
        <v>8593892.2100000009</v>
      </c>
      <c r="E17" s="17">
        <v>8386236.9400000004</v>
      </c>
    </row>
    <row r="18" spans="1:5" x14ac:dyDescent="0.2">
      <c r="A18" s="26">
        <v>5120</v>
      </c>
      <c r="C18" s="15" t="s">
        <v>9</v>
      </c>
      <c r="D18" s="16">
        <v>1130468.25</v>
      </c>
      <c r="E18" s="17">
        <v>985046.55</v>
      </c>
    </row>
    <row r="19" spans="1:5" x14ac:dyDescent="0.2">
      <c r="A19" s="26">
        <v>5130</v>
      </c>
      <c r="C19" s="15" t="s">
        <v>10</v>
      </c>
      <c r="D19" s="16">
        <v>588453.35</v>
      </c>
      <c r="E19" s="17">
        <v>427221.96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1832581.53</v>
      </c>
      <c r="E23" s="17">
        <v>1445632.84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724507.13000000082</v>
      </c>
      <c r="E33" s="14">
        <f>E5-E16</f>
        <v>1264853.3000000007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177607.04000000001</v>
      </c>
      <c r="E40" s="14">
        <f>SUM(E41:E43)</f>
        <v>121046.11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177607.04000000001</v>
      </c>
      <c r="E42" s="17">
        <v>121046.11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-177607.04000000001</v>
      </c>
      <c r="E44" s="14">
        <f>E36-E40</f>
        <v>-121046.11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-3468.5</v>
      </c>
      <c r="E47" s="14">
        <f>SUM(E48+E51)</f>
        <v>2828.49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-3468.5</v>
      </c>
      <c r="E51" s="17">
        <v>2828.49</v>
      </c>
    </row>
    <row r="52" spans="1:5" x14ac:dyDescent="0.2">
      <c r="A52" s="4"/>
      <c r="B52" s="11" t="s">
        <v>7</v>
      </c>
      <c r="C52" s="12"/>
      <c r="D52" s="13">
        <f>SUM(D53+D56)</f>
        <v>79997.14</v>
      </c>
      <c r="E52" s="14">
        <f>SUM(E53+E56)</f>
        <v>937.87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79997.14</v>
      </c>
      <c r="E56" s="17">
        <v>937.87</v>
      </c>
    </row>
    <row r="57" spans="1:5" x14ac:dyDescent="0.2">
      <c r="A57" s="18" t="s">
        <v>38</v>
      </c>
      <c r="C57" s="19"/>
      <c r="D57" s="13">
        <f>D47-D52</f>
        <v>-83465.64</v>
      </c>
      <c r="E57" s="14">
        <f>E47-E52</f>
        <v>1890.62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463434.45000000083</v>
      </c>
      <c r="E59" s="14">
        <f>E57+E44+E33</f>
        <v>1145697.8100000008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2954552.01</v>
      </c>
      <c r="E61" s="14">
        <v>1808854.2</v>
      </c>
    </row>
    <row r="62" spans="1:5" x14ac:dyDescent="0.2">
      <c r="A62" s="18" t="s">
        <v>41</v>
      </c>
      <c r="C62" s="19"/>
      <c r="D62" s="13">
        <v>3417986.46</v>
      </c>
      <c r="E62" s="14">
        <v>2954552.01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32" t="s">
        <v>52</v>
      </c>
      <c r="C64" s="32"/>
      <c r="D64" s="32"/>
    </row>
    <row r="66" spans="3:5" x14ac:dyDescent="0.2">
      <c r="C66" s="33" t="s">
        <v>53</v>
      </c>
      <c r="D66" s="34"/>
      <c r="E66" s="34" t="s">
        <v>53</v>
      </c>
    </row>
    <row r="67" spans="3:5" ht="33.75" x14ac:dyDescent="0.2">
      <c r="C67" s="35" t="s">
        <v>54</v>
      </c>
      <c r="D67" s="36"/>
      <c r="E67" s="35" t="s">
        <v>55</v>
      </c>
    </row>
  </sheetData>
  <sheetProtection formatCells="0" formatColumns="0" formatRows="0" autoFilter="0"/>
  <mergeCells count="3">
    <mergeCell ref="A1:E1"/>
    <mergeCell ref="A2:C2"/>
    <mergeCell ref="B64:D64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Ledesma Garcia</cp:lastModifiedBy>
  <cp:revision/>
  <dcterms:created xsi:type="dcterms:W3CDTF">2012-12-11T20:31:36Z</dcterms:created>
  <dcterms:modified xsi:type="dcterms:W3CDTF">2020-02-26T03:55:48Z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