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\Desktop\RESPALDO PC CONTADORA VIEJITA\DIF\CUENTA PUBLICA 2018\CUENTA PUBLICA ANUAL\digital\"/>
    </mc:Choice>
  </mc:AlternateContent>
  <bookViews>
    <workbookView xWindow="0" yWindow="0" windowWidth="24000" windowHeight="973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I34" i="1" l="1"/>
  <c r="I29" i="1"/>
  <c r="I24" i="1"/>
  <c r="I18" i="1"/>
  <c r="I14" i="1"/>
  <c r="I9" i="1"/>
  <c r="F35" i="1"/>
  <c r="I35" i="1" s="1"/>
  <c r="F34" i="1"/>
  <c r="F33" i="1"/>
  <c r="I33" i="1" s="1"/>
  <c r="F32" i="1"/>
  <c r="I32" i="1" s="1"/>
  <c r="I31" i="1" s="1"/>
  <c r="F30" i="1"/>
  <c r="I30" i="1" s="1"/>
  <c r="F29" i="1"/>
  <c r="F28" i="1"/>
  <c r="I28" i="1" s="1"/>
  <c r="F27" i="1"/>
  <c r="I27" i="1" s="1"/>
  <c r="I26" i="1" s="1"/>
  <c r="F25" i="1"/>
  <c r="I25" i="1" s="1"/>
  <c r="F24" i="1"/>
  <c r="F23" i="1" s="1"/>
  <c r="F22" i="1"/>
  <c r="I22" i="1" s="1"/>
  <c r="F21" i="1"/>
  <c r="I21" i="1" s="1"/>
  <c r="F20" i="1"/>
  <c r="I20" i="1" s="1"/>
  <c r="F18" i="1"/>
  <c r="F17" i="1"/>
  <c r="I17" i="1" s="1"/>
  <c r="F16" i="1"/>
  <c r="I16" i="1" s="1"/>
  <c r="F15" i="1"/>
  <c r="I15" i="1" s="1"/>
  <c r="F14" i="1"/>
  <c r="F13" i="1"/>
  <c r="I13" i="1" s="1"/>
  <c r="F12" i="1"/>
  <c r="I12" i="1" s="1"/>
  <c r="F11" i="1"/>
  <c r="I11" i="1" s="1"/>
  <c r="F9" i="1"/>
  <c r="F8" i="1"/>
  <c r="I8" i="1" s="1"/>
  <c r="H31" i="1"/>
  <c r="G31" i="1"/>
  <c r="H26" i="1"/>
  <c r="G26" i="1"/>
  <c r="H23" i="1"/>
  <c r="G23" i="1"/>
  <c r="H19" i="1"/>
  <c r="G19" i="1"/>
  <c r="H10" i="1"/>
  <c r="G10" i="1"/>
  <c r="H7" i="1"/>
  <c r="G7" i="1"/>
  <c r="E31" i="1"/>
  <c r="E26" i="1"/>
  <c r="E23" i="1"/>
  <c r="E19" i="1"/>
  <c r="E10" i="1"/>
  <c r="E7" i="1"/>
  <c r="E37" i="1" s="1"/>
  <c r="D31" i="1"/>
  <c r="D26" i="1"/>
  <c r="D23" i="1"/>
  <c r="D19" i="1"/>
  <c r="D10" i="1"/>
  <c r="D7" i="1"/>
  <c r="D37" i="1" s="1"/>
  <c r="H37" i="1" l="1"/>
  <c r="G37" i="1"/>
  <c r="I10" i="1"/>
  <c r="I19" i="1"/>
  <c r="I23" i="1"/>
  <c r="F10" i="1"/>
  <c r="F7" i="1"/>
  <c r="F37" i="1" s="1"/>
  <c r="F19" i="1"/>
  <c r="F26" i="1"/>
  <c r="F31" i="1"/>
  <c r="I7" i="1"/>
  <c r="I37" i="1" l="1"/>
</calcChain>
</file>

<file path=xl/sharedStrings.xml><?xml version="1.0" encoding="utf-8"?>
<sst xmlns="http://schemas.openxmlformats.org/spreadsheetml/2006/main" count="70" uniqueCount="69">
  <si>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</si>
  <si>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</si>
  <si>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</si>
  <si>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</si>
  <si>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</si>
  <si>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</si>
  <si>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</si>
  <si>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</si>
  <si>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</si>
  <si>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</si>
  <si>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</si>
  <si>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</si>
  <si>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</si>
  <si>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</si>
  <si>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</si>
  <si>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</si>
  <si>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</si>
  <si>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</si>
  <si>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</si>
  <si>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</si>
  <si>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</si>
  <si>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</si>
  <si>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</si>
  <si>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</si>
  <si>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</si>
  <si>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</si>
  <si>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</si>
  <si>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</si>
  <si>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</si>
  <si>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</si>
  <si>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</si>
  <si>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</si>
  <si>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</si>
  <si>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</si>
  <si>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</si>
  <si>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</si>
  <si>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</si>
  <si>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</si>
  <si>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</si>
  <si>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</si>
  <si>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</si>
  <si>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</si>
  <si>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</si>
  <si>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</si>
  <si>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</si>
  <si>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</si>
  <si>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</si>
  <si>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</si>
  <si>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</si>
  <si>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</si>
  <si>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</si>
  <si>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</si>
  <si>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</si>
  <si>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</si>
  <si>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</si>
  <si>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</si>
  <si>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</si>
  <si>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</si>
  <si>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</si>
  <si>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</si>
  <si>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</si>
  <si>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</si>
  <si>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</si>
  <si>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</si>
  <si>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SISTEMA PARA EL DESARROLLO INTEGRAL DE LA FAMILIA DEL MUNICIPIO DE VALLE DE SANTIAGO, GTO.
GASTO POR CATEGORÍA PROGRAMÁTICA
Del 1 de Enero al AL 31 DE DICIEMBRE DEL 2018</t>
  </si>
  <si>
    <t>_________________________</t>
  </si>
  <si>
    <t xml:space="preserve">              Contador
C.P. Magdalena Ledesma García</t>
  </si>
  <si>
    <t xml:space="preserve">   Director General
LCC Martha Elba Ríos Esquivias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</si>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</sst>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2" fillId="0" borderId="0" xfId="8" applyFont="1" applyAlignment="1">
      <alignment vertical="top" wrapText="1"/>
    </xf>
    <xf numFmtId="4" fontId="2" fillId="0" borderId="0" xfId="8" applyNumberFormat="1" applyFont="1" applyAlignment="1">
      <alignment vertical="top"/>
    </xf>
    <xf numFmtId="0" fontId="2" fillId="0" borderId="0" xfId="8" applyFont="1" applyAlignment="1" applyProtection="1">
      <alignment horizontal="left" vertical="top" wrapText="1" indent="5"/>
      <protection locked="0"/>
    </xf>
    <xf numFmtId="0" fontId="2" fillId="0" borderId="0" xfId="8" applyFont="1" applyAlignment="1" applyProtection="1">
      <alignment vertical="top" wrapText="1"/>
      <protection locked="0"/>
    </xf>
    <xf numFmtId="0" fontId="2" fillId="0" borderId="0" xfId="8" applyFont="1" applyAlignment="1" applyProtection="1">
      <alignment vertical="top"/>
      <protection locked="0"/>
    </xf>
    <xf numFmtId="0" fontId="2" fillId="0" borderId="0" xfId="8" applyFont="1" applyBorder="1" applyAlignment="1" applyProtection="1">
      <alignment horizontal="left" vertical="top" wrapText="1" indent="2"/>
      <protection locked="0"/>
    </xf>
    <xf numFmtId="0" fontId="2" fillId="0" borderId="0" xfId="8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vertical="top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showGridLines="0" tabSelected="1" zoomScaleNormal="100" zoomScaleSheetLayoutView="90" workbookViewId="0">
      <selection activeCell="G10" sqref="G10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9" t="s">
        <v>64</v>
      </c>
      <c r="B1" s="36"/>
      <c r="C1" s="36"/>
      <c r="D1" s="36"/>
      <c r="E1" s="36"/>
      <c r="F1" s="36"/>
      <c r="G1" s="36"/>
      <c r="H1" s="36"/>
      <c r="I1" s="40"/>
    </row>
    <row r="2" spans="1:9" ht="15" customHeight="1" x14ac:dyDescent="0.2">
      <c r="A2" s="41" t="s">
        <v>30</v>
      </c>
      <c r="B2" s="42"/>
      <c r="C2" s="43"/>
      <c r="D2" s="36" t="s">
        <v>37</v>
      </c>
      <c r="E2" s="36"/>
      <c r="F2" s="36"/>
      <c r="G2" s="36"/>
      <c r="H2" s="36"/>
      <c r="I2" s="37" t="s">
        <v>35</v>
      </c>
    </row>
    <row r="3" spans="1:9" ht="24.95" customHeight="1" x14ac:dyDescent="0.2">
      <c r="A3" s="44"/>
      <c r="B3" s="45"/>
      <c r="C3" s="46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8"/>
    </row>
    <row r="4" spans="1:9" x14ac:dyDescent="0.2">
      <c r="A4" s="47"/>
      <c r="B4" s="48"/>
      <c r="C4" s="49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11496260.699999999</v>
      </c>
      <c r="E10" s="18">
        <f>SUM(E11:E18)</f>
        <v>1029784.03</v>
      </c>
      <c r="F10" s="18">
        <f t="shared" ref="F10:I10" si="1">SUM(F11:F18)</f>
        <v>12526044.729999999</v>
      </c>
      <c r="G10" s="18">
        <f t="shared" si="1"/>
        <v>11365184.4</v>
      </c>
      <c r="H10" s="18">
        <f t="shared" si="1"/>
        <v>11302326.25</v>
      </c>
      <c r="I10" s="18">
        <f t="shared" si="1"/>
        <v>1160860.3299999982</v>
      </c>
    </row>
    <row r="11" spans="1:9" x14ac:dyDescent="0.2">
      <c r="A11" s="27" t="s">
        <v>46</v>
      </c>
      <c r="B11" s="9"/>
      <c r="C11" s="3" t="s">
        <v>4</v>
      </c>
      <c r="D11" s="19">
        <v>11496260.699999999</v>
      </c>
      <c r="E11" s="19">
        <v>1029784.03</v>
      </c>
      <c r="F11" s="19">
        <f t="shared" ref="F11:F18" si="2">D11+E11</f>
        <v>12526044.729999999</v>
      </c>
      <c r="G11" s="19">
        <v>11365184.4</v>
      </c>
      <c r="H11" s="19">
        <v>11302326.25</v>
      </c>
      <c r="I11" s="19">
        <f t="shared" ref="I11:I18" si="3">F11-G11</f>
        <v>1160860.3299999982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11496260.699999999</v>
      </c>
      <c r="E37" s="24">
        <f t="shared" ref="E37:I37" si="16">SUM(E7+E10+E19+E23+E26+E31)</f>
        <v>1029784.03</v>
      </c>
      <c r="F37" s="24">
        <f t="shared" si="16"/>
        <v>12526044.729999999</v>
      </c>
      <c r="G37" s="24">
        <f t="shared" si="16"/>
        <v>11365184.4</v>
      </c>
      <c r="H37" s="24">
        <f t="shared" si="16"/>
        <v>11302326.25</v>
      </c>
      <c r="I37" s="24">
        <f t="shared" si="16"/>
        <v>1160860.3299999982</v>
      </c>
    </row>
    <row r="38" spans="1:9" x14ac:dyDescent="0.2">
      <c r="C38" s="35" t="s">
        <v>68</v>
      </c>
      <c r="D38" s="35"/>
      <c r="E38" s="28"/>
      <c r="F38" s="28"/>
      <c r="G38" s="29"/>
      <c r="H38" s="1"/>
    </row>
    <row r="39" spans="1:9" x14ac:dyDescent="0.2">
      <c r="C39" s="28"/>
      <c r="D39" s="28"/>
      <c r="E39" s="29"/>
    </row>
    <row r="40" spans="1:9" x14ac:dyDescent="0.2">
      <c r="C40" s="30"/>
      <c r="D40" s="31"/>
      <c r="E40" s="31"/>
    </row>
    <row r="41" spans="1:9" x14ac:dyDescent="0.2">
      <c r="C41" s="31"/>
      <c r="D41" s="31"/>
      <c r="E41" s="31"/>
    </row>
    <row r="42" spans="1:9" x14ac:dyDescent="0.2">
      <c r="C42" s="31" t="s">
        <v>65</v>
      </c>
      <c r="D42" s="32"/>
      <c r="E42" s="32" t="s">
        <v>65</v>
      </c>
    </row>
    <row r="43" spans="1:9" ht="33.75" x14ac:dyDescent="0.2">
      <c r="C43" s="33" t="s">
        <v>66</v>
      </c>
      <c r="D43" s="34"/>
      <c r="E43" s="33" t="s">
        <v>67</v>
      </c>
    </row>
  </sheetData>
  <sheetProtection formatCells="0" formatColumns="0" formatRows="0" autoFilter="0"/>
  <protectedRanges>
    <protectedRange sqref="B46:I65523 B38:B45 G39:I45 I38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  <protectedRange sqref="C44:F45" name="Rango1_2"/>
    <protectedRange sqref="C39:F43" name="Rango1_1_3"/>
    <protectedRange sqref="C38:H38" name="Rango1_1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</cp:lastModifiedBy>
  <cp:lastPrinted>2017-03-30T22:19:49Z</cp:lastPrinted>
  <dcterms:created xsi:type="dcterms:W3CDTF">2012-12-11T21:13:37Z</dcterms:created>
  <dcterms:modified xsi:type="dcterms:W3CDTF">2019-02-27T19:48:37Z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