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<sst xmlns="http://schemas.openxmlformats.org/spreadsheetml/2006/main" count="28" uniqueCount="27">
  <si>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</si>
  <si>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</si>
  <si>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</si>
  <si>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</si>
  <si>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</si>
  <si>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</si>
  <si>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</si>
  <si>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</si>
  <si>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</si>
  <si>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</si>
  <si>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</si>
  <si>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</si>
  <si>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</si>
  <si>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</si>
  <si>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</si>
  <si>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</si>
  <si>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</si>
  <si>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</si>
  <si>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</si>
  <si>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</si>
  <si>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</si>
  <si>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</si>
  <si>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</si>
  <si>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</si>
  <si>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</si>
  <si>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VALLE DE SANTIAGO GTO
FLUJO DE FONDOS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</si>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</sst>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452871523.94999999</v>
      </c>
      <c r="D3" s="3">
        <f t="shared" ref="D3:E3" si="0">SUM(D4:D13)</f>
        <v>554525234.80999994</v>
      </c>
      <c r="E3" s="4">
        <f t="shared" si="0"/>
        <v>552691269.73000002</v>
      </c>
    </row>
    <row r="4" spans="1:5" x14ac:dyDescent="0.2">
      <c r="A4" s="5"/>
      <c r="B4" s="14" t="s">
        <v>1</v>
      </c>
      <c r="C4" s="6">
        <v>17139871.98</v>
      </c>
      <c r="D4" s="6">
        <v>17265944.629999999</v>
      </c>
      <c r="E4" s="7">
        <v>17265944.629999999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4683157.54</v>
      </c>
      <c r="D6" s="6">
        <v>5738426.1200000001</v>
      </c>
      <c r="E6" s="7">
        <v>5738426.1200000001</v>
      </c>
    </row>
    <row r="7" spans="1:5" x14ac:dyDescent="0.2">
      <c r="A7" s="5"/>
      <c r="B7" s="14" t="s">
        <v>4</v>
      </c>
      <c r="C7" s="6">
        <v>24293047.43</v>
      </c>
      <c r="D7" s="6">
        <v>23801553.41</v>
      </c>
      <c r="E7" s="7">
        <v>23801553.41</v>
      </c>
    </row>
    <row r="8" spans="1:5" x14ac:dyDescent="0.2">
      <c r="A8" s="5"/>
      <c r="B8" s="14" t="s">
        <v>5</v>
      </c>
      <c r="C8" s="6">
        <v>3214454.9</v>
      </c>
      <c r="D8" s="6">
        <v>4109665.89</v>
      </c>
      <c r="E8" s="7">
        <v>4109665.89</v>
      </c>
    </row>
    <row r="9" spans="1:5" x14ac:dyDescent="0.2">
      <c r="A9" s="5"/>
      <c r="B9" s="14" t="s">
        <v>6</v>
      </c>
      <c r="C9" s="6">
        <v>2665994.4500000002</v>
      </c>
      <c r="D9" s="6">
        <v>1598221.26</v>
      </c>
      <c r="E9" s="7">
        <v>1598221.26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380874997.64999998</v>
      </c>
      <c r="D11" s="6">
        <v>344671243.05000001</v>
      </c>
      <c r="E11" s="7">
        <v>342837277.97000003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20000000</v>
      </c>
      <c r="D13" s="6">
        <v>157340180.44999999</v>
      </c>
      <c r="E13" s="7">
        <v>157340180.44999999</v>
      </c>
    </row>
    <row r="14" spans="1:5" x14ac:dyDescent="0.2">
      <c r="A14" s="18" t="s">
        <v>11</v>
      </c>
      <c r="B14" s="2"/>
      <c r="C14" s="9">
        <f>SUM(C15:C23)</f>
        <v>452871523.94999999</v>
      </c>
      <c r="D14" s="9">
        <f t="shared" ref="D14:E14" si="1">SUM(D15:D23)</f>
        <v>480654315.16000003</v>
      </c>
      <c r="E14" s="10">
        <f t="shared" si="1"/>
        <v>431493750.10000002</v>
      </c>
    </row>
    <row r="15" spans="1:5" x14ac:dyDescent="0.2">
      <c r="A15" s="5"/>
      <c r="B15" s="14" t="s">
        <v>12</v>
      </c>
      <c r="C15" s="6">
        <v>149610642.03</v>
      </c>
      <c r="D15" s="6">
        <v>137113904.44999999</v>
      </c>
      <c r="E15" s="7">
        <v>135350843.11000001</v>
      </c>
    </row>
    <row r="16" spans="1:5" x14ac:dyDescent="0.2">
      <c r="A16" s="5"/>
      <c r="B16" s="14" t="s">
        <v>13</v>
      </c>
      <c r="C16" s="6">
        <v>25723679.57</v>
      </c>
      <c r="D16" s="6">
        <v>33368173.149999999</v>
      </c>
      <c r="E16" s="7">
        <v>31441259.620000001</v>
      </c>
    </row>
    <row r="17" spans="1:5" x14ac:dyDescent="0.2">
      <c r="A17" s="5"/>
      <c r="B17" s="14" t="s">
        <v>14</v>
      </c>
      <c r="C17" s="6">
        <v>52720579.5</v>
      </c>
      <c r="D17" s="6">
        <v>51828666.329999998</v>
      </c>
      <c r="E17" s="7">
        <v>44230130.859999999</v>
      </c>
    </row>
    <row r="18" spans="1:5" x14ac:dyDescent="0.2">
      <c r="A18" s="5"/>
      <c r="B18" s="14" t="s">
        <v>9</v>
      </c>
      <c r="C18" s="6">
        <v>35542811.200000003</v>
      </c>
      <c r="D18" s="6">
        <v>48376517.990000002</v>
      </c>
      <c r="E18" s="7">
        <v>47932040.32</v>
      </c>
    </row>
    <row r="19" spans="1:5" x14ac:dyDescent="0.2">
      <c r="A19" s="5"/>
      <c r="B19" s="14" t="s">
        <v>15</v>
      </c>
      <c r="C19" s="6">
        <v>3762442</v>
      </c>
      <c r="D19" s="6">
        <v>9183602.9000000004</v>
      </c>
      <c r="E19" s="7">
        <v>3036817.62</v>
      </c>
    </row>
    <row r="20" spans="1:5" x14ac:dyDescent="0.2">
      <c r="A20" s="5"/>
      <c r="B20" s="14" t="s">
        <v>16</v>
      </c>
      <c r="C20" s="6">
        <v>181587958.56999999</v>
      </c>
      <c r="D20" s="6">
        <v>198945157.74000001</v>
      </c>
      <c r="E20" s="7">
        <v>167664365.97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3923411.08</v>
      </c>
      <c r="D23" s="6">
        <v>1838292.6</v>
      </c>
      <c r="E23" s="7">
        <v>1838292.6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73870919.649999917</v>
      </c>
      <c r="E24" s="13">
        <f>E3-E14</f>
        <v>121197519.63</v>
      </c>
    </row>
    <row r="26" spans="1:5" x14ac:dyDescent="0.2">
      <c r="A26" s="1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2017-12-20T04:54:53Z</dcterms:created>
  <dcterms:modified xsi:type="dcterms:W3CDTF">2019-01-30T18:04:27Z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