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<sst xmlns="http://schemas.openxmlformats.org/spreadsheetml/2006/main" count="160" uniqueCount="141">
  <si>
    <t>29107</t>
  </si>
  <si>
    <t>TITULO</t>
  </si>
  <si>
    <t>NOMBRE CORTO</t>
  </si>
  <si>
    <t>DESCRIPCION</t>
  </si>
  <si>
    <t>Informes programáticos presupuestales, balances generales y estados financieros</t>
  </si>
  <si>
    <t>LGTA70F1_XXXI</t>
  </si>
  <si>
    <t>1</t>
  </si>
  <si>
    <t>2</t>
  </si>
  <si>
    <t>6</t>
  </si>
  <si>
    <t>7</t>
  </si>
  <si>
    <t>4</t>
  </si>
  <si>
    <t>12</t>
  </si>
  <si>
    <t>13</t>
  </si>
  <si>
    <t>14</t>
  </si>
  <si>
    <t>126898</t>
  </si>
  <si>
    <t>126902</t>
  </si>
  <si>
    <t>126899</t>
  </si>
  <si>
    <t>126903</t>
  </si>
  <si>
    <t>126909</t>
  </si>
  <si>
    <t>126910</t>
  </si>
  <si>
    <t>126911</t>
  </si>
  <si>
    <t>126900</t>
  </si>
  <si>
    <t>126896</t>
  </si>
  <si>
    <t>126912</t>
  </si>
  <si>
    <t>126907</t>
  </si>
  <si>
    <t>126908</t>
  </si>
  <si>
    <t>126901</t>
  </si>
  <si>
    <t>126897</t>
  </si>
  <si>
    <t>126914</t>
  </si>
  <si>
    <t>126915</t>
  </si>
  <si>
    <t>126913</t>
  </si>
  <si>
    <t>126904</t>
  </si>
  <si>
    <t>126916</t>
  </si>
  <si>
    <t>126917</t>
  </si>
  <si>
    <t>126918</t>
  </si>
  <si>
    <t>126906</t>
  </si>
  <si>
    <t>126905</t>
  </si>
  <si>
    <t>126919</t>
  </si>
  <si>
    <t>126920</t>
  </si>
  <si>
    <t>126921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</si>
  <si>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</si>
  <si>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</si>
  <si>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</si>
  <si>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</si>
  <si>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</si>
  <si>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</si>
  <si>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</si>
  <si>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</si>
  <si>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</si>
  <si>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</si>
  <si>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</si>
  <si>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</si>
  <si>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</si>
  <si>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</si>
  <si>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</si>
  <si>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</si>
  <si>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</si>
  <si>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</si>
  <si>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</si>
  <si>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</si>
  <si>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</si>
  <si>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</si>
  <si>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</si>
  <si>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</si>
  <si>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</si>
  <si>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</si>
  <si>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</si>
  <si>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</si>
  <si>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Remuneraciones personal carácter permanente</t>
  </si>
  <si>
    <t>Remuneracion personal carácter transitorio</t>
  </si>
  <si>
    <t>Remuneraciones adicionales y espec</t>
  </si>
  <si>
    <t>Otras prestaciones sociales y económicas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</si>
  <si>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</si>
  <si>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</si>
  <si>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</si>
  <si>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</si>
  <si>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</si>
  <si>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</si>
  <si>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Herramientas, refacciones y accesorios menores</t>
  </si>
  <si>
    <t>Servicios generales</t>
  </si>
  <si>
    <t>Servicios básicos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</si>
  <si>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</si>
  <si>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</si>
  <si>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</si>
  <si>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</si>
  <si>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</si>
  <si>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</si>
  <si>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</si>
  <si>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</si>
  <si>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</si>
  <si>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Sueldo Base</t>
  </si>
  <si>
    <t>Honorarios asimilados</t>
  </si>
  <si>
    <t>Prima Vacacional</t>
  </si>
  <si>
    <t>Gratificación de fin de año</t>
  </si>
  <si>
    <t>Liquidación por indemnizacion, salarios y sueldos caidos</t>
  </si>
  <si>
    <t>Materiales y útiles de oficina</t>
  </si>
  <si>
    <t>Material de limpieza</t>
  </si>
  <si>
    <t>Materiales y útiles de enseñanza</t>
  </si>
  <si>
    <t>Prod Alim p pers en instalac de depend y ent</t>
  </si>
  <si>
    <t>Materiales diversos</t>
  </si>
  <si>
    <t>Plaguicidas y pesticidas</t>
  </si>
  <si>
    <t>Medicinas y productos farmacéuticos</t>
  </si>
  <si>
    <t>Combus Lub y aditivos vehículos Serv Pub</t>
  </si>
  <si>
    <t>Ref y Acces menores de Eq de transporte</t>
  </si>
  <si>
    <t>Servicio de energía eléctrica</t>
  </si>
  <si>
    <t>Servicio telefonía tradicional</t>
  </si>
  <si>
    <t>Servicios financieros y bancarios</t>
  </si>
  <si>
    <t>Seguro de bienes patrimoniales</t>
  </si>
  <si>
    <t>Conservación y mantenimiento de inmuebles</t>
  </si>
  <si>
    <t>Mantto y conserv Veh terrestres aéreos mariti</t>
  </si>
  <si>
    <t>Impresión y elaborac public ofic y de informaci</t>
  </si>
  <si>
    <t>Viáticos nac p Serv pub Desemp funciones ofic</t>
  </si>
  <si>
    <t>Gastos de orden social y cultural</t>
  </si>
  <si>
    <t>Otros impuestos y derechos</t>
  </si>
  <si>
    <t>Impuesto sobre nóminas</t>
  </si>
  <si>
    <t>Gastos relac con activ culturales deport y ayu</t>
  </si>
  <si>
    <t>Coordinacion Administrativa y financiera</t>
  </si>
  <si>
    <t>Servicio telefonía celular</t>
  </si>
  <si>
    <t xml:space="preserve"> Instal BInformat</t>
  </si>
  <si>
    <t>Junta de Conciliación y Arbitraje</t>
  </si>
  <si>
    <t>Serv Revelado Fotog</t>
  </si>
  <si>
    <t>Muebles excepto ofic</t>
  </si>
  <si>
    <t>Automóviles y camiones</t>
  </si>
  <si>
    <t>Estruct y manufact</t>
  </si>
  <si>
    <t>Ayudas Desastres nat</t>
  </si>
  <si>
    <t>Muebles de oficina</t>
  </si>
  <si>
    <t>Camaras fotograficas</t>
  </si>
  <si>
    <t>Remun Eventuales</t>
  </si>
  <si>
    <t>Compens Servicios</t>
  </si>
  <si>
    <t>Penas multas acc</t>
  </si>
  <si>
    <t xml:space="preserve">Computadoras </t>
  </si>
  <si>
    <t>Mobiliario y equipo de administración</t>
  </si>
  <si>
    <t xml:space="preserve">Mobiliario y equipo educacional y recreativo </t>
  </si>
  <si>
    <t xml:space="preserve">Vehículos y equipo de transporte </t>
  </si>
  <si>
    <t xml:space="preserve">Octubre-Diciembre </t>
  </si>
  <si>
    <t>Vestuario, blancos, prendas de protección y artículos deportivos</t>
  </si>
  <si>
    <t xml:space="preserve">Vestuarios y uniformes </t>
  </si>
  <si>
    <t>Equipo audio y video</t>
  </si>
  <si>
    <t>http://valledesantiago.gob.mx/transparencia/dif/impervinculos/FRACCION%2031/2014/4to%20trimestre/3.%20estado%20financiero%204to%20trim%202014.pdf</t>
  </si>
  <si>
    <t>http://valledesantiago.gob.mx/transparencia/dif/impervinculos/FRACCION%2031/2014/4to%20trimestre/2.%20balances%20generales%204to%20trim%202014.pdf</t>
  </si>
  <si>
    <t>http://valledesantiago.gob.mx/transparencia/dif/impervinculos/FRACCION%2031/2014/4to%20trimestre/1.%20informe%20trimestral%20programatico4TO%20TRIM%202014.pdf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</si>
</sst>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\-#,##0.00;&quot; &quot;"/>
    <numFmt numFmtId="173" formatCode="#,##0;\-#,##0;&quot; &quot;"/>
    <numFmt numFmtId="174" formatCode="#,##0.00_ ;\-#,##0.00\ "/>
    <numFmt numFmtId="175" formatCode="0.0"/>
    <numFmt numFmtId="176" formatCode="[$-80A]dddd\,\ d&quot; de &quot;mmmm&quot; de &quot;yyyy"/>
    <numFmt numFmtId="177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4" fillId="0" borderId="0" xfId="55" applyFont="1">
      <alignment/>
      <protection/>
    </xf>
    <xf numFmtId="43" fontId="44" fillId="0" borderId="0" xfId="51" applyFont="1" applyAlignment="1">
      <alignment/>
    </xf>
    <xf numFmtId="1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4" fillId="0" borderId="0" xfId="55" applyFont="1" applyFill="1">
      <alignment/>
      <protection/>
    </xf>
    <xf numFmtId="4" fontId="3" fillId="0" borderId="0" xfId="0" applyNumberFormat="1" applyFont="1" applyBorder="1" applyAlignment="1" applyProtection="1">
      <alignment/>
      <protection locked="0"/>
    </xf>
    <xf numFmtId="4" fontId="44" fillId="0" borderId="0" xfId="0" applyNumberFormat="1" applyFont="1" applyFill="1" applyBorder="1" applyAlignment="1" applyProtection="1">
      <alignment/>
      <protection locked="0"/>
    </xf>
    <xf numFmtId="4" fontId="44" fillId="0" borderId="0" xfId="51" applyNumberFormat="1" applyFont="1" applyAlignment="1">
      <alignment/>
    </xf>
    <xf numFmtId="4" fontId="3" fillId="0" borderId="0" xfId="0" applyNumberFormat="1" applyFont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/>
    </xf>
    <xf numFmtId="4" fontId="44" fillId="0" borderId="0" xfId="51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4" fillId="0" borderId="0" xfId="46" applyAlignment="1">
      <alignment/>
    </xf>
    <xf numFmtId="43" fontId="34" fillId="0" borderId="0" xfId="46" applyNumberFormat="1" applyAlignment="1">
      <alignment/>
    </xf>
    <xf numFmtId="0" fontId="34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Notas 2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FRACCION%2031/2014/4to%20trimestre/3.%20estado%20financiero%204to%20trim%202014.pdf" TargetMode="External" /><Relationship Id="rId2" Type="http://schemas.openxmlformats.org/officeDocument/2006/relationships/hyperlink" Target="http://valledesantiago.gob.mx/transparencia/dif/impervinculos/FRACCION%2031/2014/4to%20trimestre/2.%20balances%20generales%204to%20trim%202014.pdf" TargetMode="External" /><Relationship Id="rId3" Type="http://schemas.openxmlformats.org/officeDocument/2006/relationships/hyperlink" Target="http://valledesantiago.gob.mx/transparencia/dif/impervinculos/FRACCION%2031/2014/4to%20trimestre/1.%20informe%20trimestral%20programatico4TO%20TRIM%202014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PageLayoutView="0" workbookViewId="0" topLeftCell="R2">
      <selection activeCell="S8" sqref="S8"/>
    </sheetView>
  </sheetViews>
  <sheetFormatPr defaultColWidth="11.421875" defaultRowHeight="12.75"/>
  <cols>
    <col min="1" max="1" width="26.140625" style="0" customWidth="1"/>
    <col min="2" max="2" width="19.140625" style="0" customWidth="1"/>
    <col min="3" max="3" width="28.8515625" style="1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10" customWidth="1"/>
    <col min="9" max="9" width="40.42187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15.8515625" style="0" customWidth="1"/>
    <col min="14" max="14" width="23.140625" style="0" customWidth="1"/>
    <col min="15" max="15" width="28.140625" style="0" customWidth="1"/>
    <col min="16" max="16" width="29.8515625" style="0" customWidth="1"/>
    <col min="17" max="17" width="27.28125" style="0" customWidth="1"/>
    <col min="18" max="18" width="40.8515625" style="0" customWidth="1"/>
    <col min="19" max="19" width="39.421875" style="15" customWidth="1"/>
    <col min="20" max="20" width="28.7109375" style="15" customWidth="1"/>
    <col min="21" max="21" width="27.8515625" style="15" customWidth="1"/>
    <col min="22" max="22" width="16.57421875" style="0" customWidth="1"/>
    <col min="23" max="23" width="33.421875" style="0" customWidth="1"/>
    <col min="24" max="24" width="7.00390625" style="0" customWidth="1"/>
    <col min="25" max="25" width="19.00390625" style="0" customWidth="1"/>
    <col min="26" max="26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14" t="s">
        <v>4</v>
      </c>
    </row>
    <row r="4" spans="1:26" ht="12.75" hidden="1">
      <c r="A4" t="s">
        <v>6</v>
      </c>
      <c r="B4" t="s">
        <v>6</v>
      </c>
      <c r="C4" s="10" t="s">
        <v>6</v>
      </c>
      <c r="D4" t="s">
        <v>7</v>
      </c>
      <c r="E4" t="s">
        <v>8</v>
      </c>
      <c r="F4" t="s">
        <v>8</v>
      </c>
      <c r="G4" t="s">
        <v>8</v>
      </c>
      <c r="H4" s="10" t="s">
        <v>6</v>
      </c>
      <c r="I4" t="s">
        <v>6</v>
      </c>
      <c r="J4" t="s">
        <v>8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8</v>
      </c>
      <c r="R4" t="s">
        <v>7</v>
      </c>
      <c r="S4" s="15" t="s">
        <v>9</v>
      </c>
      <c r="T4" s="15" t="s">
        <v>9</v>
      </c>
      <c r="U4" s="15" t="s">
        <v>9</v>
      </c>
      <c r="V4" t="s">
        <v>10</v>
      </c>
      <c r="W4" t="s">
        <v>7</v>
      </c>
      <c r="X4" t="s">
        <v>11</v>
      </c>
      <c r="Y4" t="s">
        <v>12</v>
      </c>
      <c r="Z4" t="s">
        <v>13</v>
      </c>
    </row>
    <row r="5" spans="1:26" ht="12.75" hidden="1">
      <c r="A5" t="s">
        <v>14</v>
      </c>
      <c r="B5" t="s">
        <v>15</v>
      </c>
      <c r="C5" s="10" t="s">
        <v>16</v>
      </c>
      <c r="D5" t="s">
        <v>17</v>
      </c>
      <c r="E5" t="s">
        <v>18</v>
      </c>
      <c r="F5" t="s">
        <v>19</v>
      </c>
      <c r="G5" t="s">
        <v>20</v>
      </c>
      <c r="H5" s="10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5" t="s">
        <v>32</v>
      </c>
      <c r="T5" s="15" t="s">
        <v>33</v>
      </c>
      <c r="U5" s="1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ht="15">
      <c r="A6" s="33" t="s">
        <v>40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2.75">
      <c r="A7" s="11" t="s">
        <v>41</v>
      </c>
      <c r="B7" s="2" t="s">
        <v>42</v>
      </c>
      <c r="C7" s="11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11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16" t="s">
        <v>59</v>
      </c>
      <c r="T7" s="16" t="s">
        <v>60</v>
      </c>
      <c r="U7" s="16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5" s="4" customFormat="1" ht="12.75">
      <c r="A8" s="9">
        <v>2014</v>
      </c>
      <c r="B8" s="18" t="s">
        <v>134</v>
      </c>
      <c r="C8" s="12">
        <v>1000</v>
      </c>
      <c r="D8" s="5" t="s">
        <v>67</v>
      </c>
      <c r="E8" s="21">
        <v>5806341.76</v>
      </c>
      <c r="F8" s="21">
        <v>5806341.76</v>
      </c>
      <c r="G8" s="22">
        <v>5993026.68</v>
      </c>
      <c r="H8" s="12">
        <v>1100</v>
      </c>
      <c r="I8" s="5" t="s">
        <v>68</v>
      </c>
      <c r="J8" s="21">
        <v>4988199.62</v>
      </c>
      <c r="K8" s="21">
        <v>4988199.62</v>
      </c>
      <c r="L8" s="21">
        <v>4866469.82</v>
      </c>
      <c r="M8" s="6">
        <v>1131</v>
      </c>
      <c r="N8" s="4" t="s">
        <v>90</v>
      </c>
      <c r="O8" s="23">
        <v>4988199.62</v>
      </c>
      <c r="P8" s="23">
        <v>4988199.62</v>
      </c>
      <c r="Q8" s="23">
        <v>4866469.82</v>
      </c>
      <c r="R8" s="7"/>
      <c r="S8" s="30" t="s">
        <v>140</v>
      </c>
      <c r="T8" s="31" t="s">
        <v>139</v>
      </c>
      <c r="U8" s="32" t="s">
        <v>138</v>
      </c>
      <c r="V8" s="8">
        <v>43010</v>
      </c>
      <c r="W8" s="4" t="s">
        <v>116</v>
      </c>
      <c r="X8" s="4">
        <v>2014</v>
      </c>
      <c r="Y8" s="8">
        <v>42991</v>
      </c>
    </row>
    <row r="9" spans="2:22" s="4" customFormat="1" ht="12">
      <c r="B9" s="19"/>
      <c r="C9" s="12"/>
      <c r="D9" s="5"/>
      <c r="E9" s="22"/>
      <c r="F9" s="22"/>
      <c r="H9" s="12">
        <v>1200</v>
      </c>
      <c r="I9" s="5" t="s">
        <v>69</v>
      </c>
      <c r="J9" s="21">
        <v>42200</v>
      </c>
      <c r="K9" s="21">
        <v>42200</v>
      </c>
      <c r="L9" s="21">
        <v>16800</v>
      </c>
      <c r="M9" s="6">
        <v>1212</v>
      </c>
      <c r="N9" s="4" t="s">
        <v>91</v>
      </c>
      <c r="O9" s="23">
        <v>7200</v>
      </c>
      <c r="P9" s="23">
        <v>7200</v>
      </c>
      <c r="Q9" s="23">
        <v>7200</v>
      </c>
      <c r="S9" s="17"/>
      <c r="T9" s="17"/>
      <c r="U9" s="17"/>
      <c r="V9" s="8"/>
    </row>
    <row r="10" spans="2:22" s="4" customFormat="1" ht="12">
      <c r="B10" s="19"/>
      <c r="C10" s="12"/>
      <c r="D10" s="5"/>
      <c r="E10" s="22"/>
      <c r="F10" s="22"/>
      <c r="H10" s="12"/>
      <c r="I10" s="5"/>
      <c r="J10" s="21"/>
      <c r="K10" s="21"/>
      <c r="L10" s="21"/>
      <c r="M10" s="6">
        <v>1221</v>
      </c>
      <c r="N10" s="4" t="s">
        <v>127</v>
      </c>
      <c r="O10" s="23">
        <v>0</v>
      </c>
      <c r="P10" s="23">
        <v>0</v>
      </c>
      <c r="Q10" s="23">
        <v>9600</v>
      </c>
      <c r="S10" s="17"/>
      <c r="T10" s="17"/>
      <c r="U10" s="17"/>
      <c r="V10" s="8"/>
    </row>
    <row r="11" spans="2:22" s="4" customFormat="1" ht="12">
      <c r="B11" s="19"/>
      <c r="C11" s="12"/>
      <c r="D11" s="5"/>
      <c r="E11" s="22"/>
      <c r="F11" s="22"/>
      <c r="H11" s="12"/>
      <c r="I11" s="5"/>
      <c r="J11" s="22"/>
      <c r="K11" s="22"/>
      <c r="L11" s="22"/>
      <c r="M11" s="6">
        <v>1241</v>
      </c>
      <c r="N11" s="4" t="s">
        <v>119</v>
      </c>
      <c r="O11" s="23">
        <v>35000</v>
      </c>
      <c r="P11" s="23">
        <v>35000</v>
      </c>
      <c r="Q11" s="23">
        <v>0</v>
      </c>
      <c r="S11" s="17"/>
      <c r="T11" s="17"/>
      <c r="U11" s="17"/>
      <c r="V11" s="8"/>
    </row>
    <row r="12" spans="2:22" s="4" customFormat="1" ht="12">
      <c r="B12" s="19"/>
      <c r="C12" s="12"/>
      <c r="D12" s="5"/>
      <c r="E12" s="22"/>
      <c r="F12" s="22"/>
      <c r="H12" s="12">
        <v>1300</v>
      </c>
      <c r="I12" s="5" t="s">
        <v>70</v>
      </c>
      <c r="J12" s="21">
        <v>775942.14</v>
      </c>
      <c r="K12" s="21">
        <v>775942.14</v>
      </c>
      <c r="L12" s="21">
        <f>SUM(Q12:Q14)</f>
        <v>1058804.1800000002</v>
      </c>
      <c r="M12" s="6">
        <v>1321</v>
      </c>
      <c r="N12" s="4" t="s">
        <v>92</v>
      </c>
      <c r="O12" s="23">
        <v>83136.66</v>
      </c>
      <c r="P12" s="23">
        <v>83136.66</v>
      </c>
      <c r="Q12" s="23">
        <v>83012.3</v>
      </c>
      <c r="R12" s="7"/>
      <c r="S12" s="17"/>
      <c r="T12" s="17"/>
      <c r="U12" s="17"/>
      <c r="V12" s="8"/>
    </row>
    <row r="13" spans="2:22" s="4" customFormat="1" ht="12">
      <c r="B13" s="19"/>
      <c r="C13" s="12"/>
      <c r="D13" s="5"/>
      <c r="E13" s="22"/>
      <c r="F13" s="22"/>
      <c r="G13" s="24"/>
      <c r="H13" s="12"/>
      <c r="I13" s="5"/>
      <c r="J13" s="22"/>
      <c r="K13" s="22"/>
      <c r="L13" s="22"/>
      <c r="M13" s="6">
        <v>1323</v>
      </c>
      <c r="N13" s="4" t="s">
        <v>93</v>
      </c>
      <c r="O13" s="23">
        <v>692805.48</v>
      </c>
      <c r="P13" s="23">
        <v>692805.48</v>
      </c>
      <c r="Q13" s="23">
        <v>683632.88</v>
      </c>
      <c r="R13" s="7"/>
      <c r="S13" s="17"/>
      <c r="T13" s="17"/>
      <c r="U13" s="17"/>
      <c r="V13" s="8"/>
    </row>
    <row r="14" spans="2:22" s="4" customFormat="1" ht="12">
      <c r="B14" s="19"/>
      <c r="C14" s="12"/>
      <c r="D14" s="5"/>
      <c r="E14" s="22"/>
      <c r="F14" s="22"/>
      <c r="G14" s="24"/>
      <c r="H14" s="12"/>
      <c r="I14" s="5"/>
      <c r="J14" s="22"/>
      <c r="K14" s="22"/>
      <c r="L14" s="22"/>
      <c r="M14" s="6">
        <v>1342</v>
      </c>
      <c r="N14" s="4" t="s">
        <v>128</v>
      </c>
      <c r="O14" s="23">
        <v>0</v>
      </c>
      <c r="P14" s="23">
        <v>0</v>
      </c>
      <c r="Q14" s="23">
        <v>292159</v>
      </c>
      <c r="R14" s="7"/>
      <c r="S14" s="17"/>
      <c r="T14" s="17"/>
      <c r="U14" s="17"/>
      <c r="V14" s="8"/>
    </row>
    <row r="15" spans="2:22" s="4" customFormat="1" ht="12">
      <c r="B15" s="19"/>
      <c r="C15" s="12"/>
      <c r="D15" s="5"/>
      <c r="E15" s="22"/>
      <c r="F15" s="22"/>
      <c r="G15" s="24"/>
      <c r="H15" s="12">
        <v>1500</v>
      </c>
      <c r="I15" s="5" t="s">
        <v>71</v>
      </c>
      <c r="J15" s="21">
        <v>0</v>
      </c>
      <c r="K15" s="21">
        <v>0</v>
      </c>
      <c r="L15" s="21">
        <v>50952.68</v>
      </c>
      <c r="M15" s="6">
        <v>1522</v>
      </c>
      <c r="N15" s="4" t="s">
        <v>94</v>
      </c>
      <c r="O15" s="23">
        <v>0</v>
      </c>
      <c r="P15" s="23">
        <v>0</v>
      </c>
      <c r="Q15" s="23">
        <v>50952.68</v>
      </c>
      <c r="R15" s="7"/>
      <c r="S15" s="17"/>
      <c r="T15" s="17"/>
      <c r="U15" s="17"/>
      <c r="V15" s="8"/>
    </row>
    <row r="16" spans="2:22" s="4" customFormat="1" ht="12">
      <c r="B16" s="19"/>
      <c r="C16" s="12">
        <v>2000</v>
      </c>
      <c r="D16" s="5" t="s">
        <v>72</v>
      </c>
      <c r="E16" s="22">
        <v>567000</v>
      </c>
      <c r="F16" s="22">
        <v>567000</v>
      </c>
      <c r="G16" s="24">
        <v>1089171.26</v>
      </c>
      <c r="H16" s="12">
        <v>2100</v>
      </c>
      <c r="I16" s="5" t="s">
        <v>73</v>
      </c>
      <c r="J16" s="21">
        <v>96000</v>
      </c>
      <c r="K16" s="22">
        <v>96000</v>
      </c>
      <c r="L16" s="22">
        <f>SUM(Q16:Q18)</f>
        <v>143948.24000000002</v>
      </c>
      <c r="M16" s="6">
        <v>2111</v>
      </c>
      <c r="N16" s="4" t="s">
        <v>95</v>
      </c>
      <c r="O16" s="23">
        <v>70000</v>
      </c>
      <c r="P16" s="23">
        <v>70000</v>
      </c>
      <c r="Q16" s="23">
        <v>123987.31</v>
      </c>
      <c r="S16" s="17"/>
      <c r="T16" s="17"/>
      <c r="U16" s="17"/>
      <c r="V16" s="8"/>
    </row>
    <row r="17" spans="2:22" s="4" customFormat="1" ht="12">
      <c r="B17" s="19"/>
      <c r="C17" s="12"/>
      <c r="D17" s="5"/>
      <c r="E17" s="22"/>
      <c r="F17" s="22"/>
      <c r="H17" s="12"/>
      <c r="I17" s="5"/>
      <c r="J17" s="22"/>
      <c r="K17" s="22"/>
      <c r="L17" s="22"/>
      <c r="M17" s="6">
        <v>2161</v>
      </c>
      <c r="N17" s="4" t="s">
        <v>96</v>
      </c>
      <c r="O17" s="23">
        <v>18000</v>
      </c>
      <c r="P17" s="23">
        <v>18000</v>
      </c>
      <c r="Q17" s="23">
        <v>18076.89</v>
      </c>
      <c r="S17" s="17"/>
      <c r="T17" s="17"/>
      <c r="U17" s="17"/>
      <c r="V17" s="8"/>
    </row>
    <row r="18" spans="2:22" s="4" customFormat="1" ht="12">
      <c r="B18" s="19"/>
      <c r="C18" s="12"/>
      <c r="D18" s="5"/>
      <c r="E18" s="22"/>
      <c r="F18" s="22"/>
      <c r="H18" s="12"/>
      <c r="I18" s="5"/>
      <c r="J18" s="22"/>
      <c r="K18" s="22"/>
      <c r="L18" s="22"/>
      <c r="M18" s="6">
        <v>2171</v>
      </c>
      <c r="N18" s="4" t="s">
        <v>97</v>
      </c>
      <c r="O18" s="23">
        <v>8000</v>
      </c>
      <c r="P18" s="23">
        <v>8000</v>
      </c>
      <c r="Q18" s="23">
        <v>1884.04</v>
      </c>
      <c r="S18" s="17"/>
      <c r="T18" s="17"/>
      <c r="U18" s="17"/>
      <c r="V18" s="8"/>
    </row>
    <row r="19" spans="2:22" s="4" customFormat="1" ht="12">
      <c r="B19" s="19"/>
      <c r="C19" s="12"/>
      <c r="D19" s="5"/>
      <c r="E19" s="22"/>
      <c r="F19" s="22"/>
      <c r="H19" s="12">
        <v>2200</v>
      </c>
      <c r="I19" s="5" t="s">
        <v>74</v>
      </c>
      <c r="J19" s="21">
        <v>0</v>
      </c>
      <c r="K19" s="22">
        <v>0</v>
      </c>
      <c r="L19" s="23">
        <v>23798.96</v>
      </c>
      <c r="M19" s="6">
        <v>2212</v>
      </c>
      <c r="N19" s="4" t="s">
        <v>98</v>
      </c>
      <c r="O19" s="23">
        <v>0</v>
      </c>
      <c r="P19" s="23">
        <v>0</v>
      </c>
      <c r="Q19" s="23">
        <v>23798.96</v>
      </c>
      <c r="S19" s="17"/>
      <c r="T19" s="17"/>
      <c r="U19" s="17"/>
      <c r="V19" s="8"/>
    </row>
    <row r="20" spans="2:22" s="4" customFormat="1" ht="12">
      <c r="B20" s="19"/>
      <c r="C20" s="9"/>
      <c r="E20" s="24"/>
      <c r="F20" s="24"/>
      <c r="G20" s="24"/>
      <c r="H20" s="12">
        <v>2400</v>
      </c>
      <c r="I20" s="5" t="s">
        <v>75</v>
      </c>
      <c r="J20" s="21">
        <v>5000</v>
      </c>
      <c r="K20" s="22">
        <v>5000</v>
      </c>
      <c r="L20" s="22">
        <v>361012.68</v>
      </c>
      <c r="M20" s="4">
        <v>2471</v>
      </c>
      <c r="N20" s="4" t="s">
        <v>123</v>
      </c>
      <c r="O20" s="23">
        <v>0</v>
      </c>
      <c r="P20" s="23">
        <v>0</v>
      </c>
      <c r="Q20" s="23">
        <v>270868.1</v>
      </c>
      <c r="S20" s="17"/>
      <c r="T20" s="17"/>
      <c r="U20" s="17"/>
      <c r="V20" s="8"/>
    </row>
    <row r="21" spans="3:22" s="4" customFormat="1" ht="12">
      <c r="C21" s="9"/>
      <c r="E21" s="24"/>
      <c r="F21" s="24"/>
      <c r="G21" s="24"/>
      <c r="H21" s="9"/>
      <c r="J21" s="24"/>
      <c r="K21" s="24"/>
      <c r="L21" s="22"/>
      <c r="M21" s="6">
        <v>2491</v>
      </c>
      <c r="N21" s="4" t="s">
        <v>99</v>
      </c>
      <c r="O21" s="23">
        <v>5000</v>
      </c>
      <c r="P21" s="23">
        <v>5000</v>
      </c>
      <c r="Q21" s="23">
        <v>90144.58</v>
      </c>
      <c r="S21" s="17"/>
      <c r="T21" s="17"/>
      <c r="U21" s="17"/>
      <c r="V21" s="8"/>
    </row>
    <row r="22" spans="3:22" s="4" customFormat="1" ht="12">
      <c r="C22" s="9"/>
      <c r="E22" s="24"/>
      <c r="F22" s="24"/>
      <c r="G22" s="24"/>
      <c r="H22" s="12">
        <v>2500</v>
      </c>
      <c r="I22" s="5" t="s">
        <v>76</v>
      </c>
      <c r="J22" s="21">
        <v>22000</v>
      </c>
      <c r="K22" s="25">
        <v>22000</v>
      </c>
      <c r="L22" s="22">
        <v>10881.49</v>
      </c>
      <c r="M22" s="6">
        <v>2522</v>
      </c>
      <c r="N22" s="4" t="s">
        <v>100</v>
      </c>
      <c r="O22" s="23">
        <v>2000</v>
      </c>
      <c r="P22" s="23">
        <v>2000</v>
      </c>
      <c r="Q22" s="23">
        <v>0</v>
      </c>
      <c r="S22" s="17"/>
      <c r="T22" s="17"/>
      <c r="U22" s="17"/>
      <c r="V22" s="8"/>
    </row>
    <row r="23" spans="5:22" s="4" customFormat="1" ht="12">
      <c r="E23" s="24"/>
      <c r="F23" s="24"/>
      <c r="G23" s="24"/>
      <c r="H23" s="9"/>
      <c r="J23" s="24"/>
      <c r="K23" s="24"/>
      <c r="L23" s="24"/>
      <c r="M23" s="6">
        <v>2531</v>
      </c>
      <c r="N23" s="4" t="s">
        <v>101</v>
      </c>
      <c r="O23" s="23">
        <v>20000</v>
      </c>
      <c r="P23" s="23">
        <v>20000</v>
      </c>
      <c r="Q23" s="23">
        <v>10881.49</v>
      </c>
      <c r="S23" s="17"/>
      <c r="T23" s="17"/>
      <c r="U23" s="17"/>
      <c r="V23" s="8"/>
    </row>
    <row r="24" spans="3:22" s="4" customFormat="1" ht="12">
      <c r="C24" s="9"/>
      <c r="E24" s="24"/>
      <c r="F24" s="24"/>
      <c r="G24" s="24"/>
      <c r="H24" s="12">
        <v>2600</v>
      </c>
      <c r="I24" s="5" t="s">
        <v>77</v>
      </c>
      <c r="J24" s="21">
        <v>414000</v>
      </c>
      <c r="K24" s="22">
        <v>414000</v>
      </c>
      <c r="L24" s="22">
        <v>535813.61</v>
      </c>
      <c r="M24" s="6">
        <v>2612</v>
      </c>
      <c r="N24" s="4" t="s">
        <v>102</v>
      </c>
      <c r="O24" s="23">
        <v>414000</v>
      </c>
      <c r="P24" s="23">
        <v>414000</v>
      </c>
      <c r="Q24" s="23">
        <v>535813.61</v>
      </c>
      <c r="S24" s="17"/>
      <c r="T24" s="17"/>
      <c r="U24" s="17"/>
      <c r="V24" s="8"/>
    </row>
    <row r="25" spans="3:22" s="4" customFormat="1" ht="12">
      <c r="C25" s="9"/>
      <c r="E25" s="24"/>
      <c r="F25" s="24"/>
      <c r="G25" s="24"/>
      <c r="H25" s="12">
        <v>2700</v>
      </c>
      <c r="I25" s="5" t="s">
        <v>135</v>
      </c>
      <c r="J25" s="21">
        <v>0</v>
      </c>
      <c r="K25" s="22">
        <v>0</v>
      </c>
      <c r="L25" s="22">
        <v>5229.28</v>
      </c>
      <c r="M25" s="6">
        <v>2711</v>
      </c>
      <c r="N25" s="4" t="s">
        <v>136</v>
      </c>
      <c r="O25" s="23">
        <v>0</v>
      </c>
      <c r="P25" s="23">
        <v>0</v>
      </c>
      <c r="Q25" s="23">
        <v>5229.28</v>
      </c>
      <c r="S25" s="17"/>
      <c r="T25" s="17"/>
      <c r="U25" s="17"/>
      <c r="V25" s="8"/>
    </row>
    <row r="26" spans="2:22" s="4" customFormat="1" ht="12">
      <c r="B26" s="19"/>
      <c r="C26" s="9"/>
      <c r="E26" s="24"/>
      <c r="F26" s="24"/>
      <c r="G26" s="24"/>
      <c r="H26" s="12">
        <v>2900</v>
      </c>
      <c r="I26" s="5" t="s">
        <v>78</v>
      </c>
      <c r="J26" s="21">
        <v>30000</v>
      </c>
      <c r="K26" s="23">
        <v>30000</v>
      </c>
      <c r="L26" s="22">
        <v>8487</v>
      </c>
      <c r="M26" s="6">
        <v>2961</v>
      </c>
      <c r="N26" s="4" t="s">
        <v>103</v>
      </c>
      <c r="O26" s="23">
        <v>30000</v>
      </c>
      <c r="P26" s="23">
        <v>30000</v>
      </c>
      <c r="Q26" s="23">
        <v>8487</v>
      </c>
      <c r="S26" s="17"/>
      <c r="T26" s="17"/>
      <c r="U26" s="17"/>
      <c r="V26" s="8"/>
    </row>
    <row r="27" spans="3:22" s="4" customFormat="1" ht="12">
      <c r="C27" s="12">
        <v>3000</v>
      </c>
      <c r="D27" s="5" t="s">
        <v>79</v>
      </c>
      <c r="E27" s="22">
        <v>551138.24</v>
      </c>
      <c r="F27" s="22">
        <v>551138.24</v>
      </c>
      <c r="G27" s="24">
        <v>624570.86</v>
      </c>
      <c r="H27" s="12">
        <v>3100</v>
      </c>
      <c r="I27" s="5" t="s">
        <v>80</v>
      </c>
      <c r="J27" s="22">
        <v>119000</v>
      </c>
      <c r="K27" s="22">
        <v>119000</v>
      </c>
      <c r="L27" s="22">
        <f>SUM(Q27:Q29)</f>
        <v>120575.38999999998</v>
      </c>
      <c r="M27" s="6">
        <v>3111</v>
      </c>
      <c r="N27" s="4" t="s">
        <v>104</v>
      </c>
      <c r="O27" s="23">
        <v>84000</v>
      </c>
      <c r="P27" s="23">
        <v>84000</v>
      </c>
      <c r="Q27" s="23">
        <v>71298</v>
      </c>
      <c r="S27" s="17"/>
      <c r="T27" s="17"/>
      <c r="U27" s="17"/>
      <c r="V27" s="8"/>
    </row>
    <row r="28" spans="3:22" s="4" customFormat="1" ht="12">
      <c r="C28" s="12"/>
      <c r="D28" s="5"/>
      <c r="E28" s="22"/>
      <c r="F28" s="22"/>
      <c r="H28" s="12"/>
      <c r="I28" s="5"/>
      <c r="J28" s="22"/>
      <c r="K28" s="22"/>
      <c r="L28" s="22"/>
      <c r="M28" s="6">
        <v>3141</v>
      </c>
      <c r="N28" s="4" t="s">
        <v>105</v>
      </c>
      <c r="O28" s="23">
        <v>35000</v>
      </c>
      <c r="P28" s="23">
        <v>35000</v>
      </c>
      <c r="Q28" s="23">
        <v>41245.99</v>
      </c>
      <c r="S28" s="17"/>
      <c r="T28" s="17"/>
      <c r="U28" s="17"/>
      <c r="V28" s="8"/>
    </row>
    <row r="29" spans="3:22" s="4" customFormat="1" ht="12">
      <c r="C29" s="12"/>
      <c r="D29" s="5"/>
      <c r="E29" s="22"/>
      <c r="F29" s="22"/>
      <c r="H29" s="12"/>
      <c r="I29" s="5"/>
      <c r="J29" s="22"/>
      <c r="K29" s="22"/>
      <c r="L29" s="22"/>
      <c r="M29" s="6">
        <v>3151</v>
      </c>
      <c r="N29" s="4" t="s">
        <v>117</v>
      </c>
      <c r="O29" s="23">
        <v>0</v>
      </c>
      <c r="P29" s="23">
        <v>0</v>
      </c>
      <c r="Q29" s="23">
        <v>8031.4</v>
      </c>
      <c r="S29" s="17"/>
      <c r="T29" s="17"/>
      <c r="U29" s="17"/>
      <c r="V29" s="8"/>
    </row>
    <row r="30" spans="3:22" s="4" customFormat="1" ht="12">
      <c r="C30" s="9"/>
      <c r="E30" s="24"/>
      <c r="F30" s="24"/>
      <c r="G30" s="24"/>
      <c r="H30" s="12">
        <v>3400</v>
      </c>
      <c r="I30" s="5" t="s">
        <v>81</v>
      </c>
      <c r="J30" s="22">
        <v>110000</v>
      </c>
      <c r="K30" s="22">
        <v>110000</v>
      </c>
      <c r="L30" s="22">
        <f>SUM(Q30:Q31)</f>
        <v>145299.48</v>
      </c>
      <c r="M30" s="6">
        <v>3411</v>
      </c>
      <c r="N30" s="6" t="s">
        <v>106</v>
      </c>
      <c r="O30" s="23">
        <v>15000</v>
      </c>
      <c r="P30" s="23">
        <v>15000</v>
      </c>
      <c r="Q30" s="23">
        <v>43546.62</v>
      </c>
      <c r="S30" s="17"/>
      <c r="T30" s="17"/>
      <c r="U30" s="17"/>
      <c r="V30" s="8"/>
    </row>
    <row r="31" spans="3:22" s="4" customFormat="1" ht="12">
      <c r="C31" s="9"/>
      <c r="E31" s="24"/>
      <c r="F31" s="24"/>
      <c r="G31" s="24"/>
      <c r="H31" s="12"/>
      <c r="I31" s="5"/>
      <c r="J31" s="22"/>
      <c r="K31" s="22"/>
      <c r="L31" s="22"/>
      <c r="M31" s="6">
        <v>3451</v>
      </c>
      <c r="N31" s="6" t="s">
        <v>107</v>
      </c>
      <c r="O31" s="23">
        <v>95000</v>
      </c>
      <c r="P31" s="23">
        <v>95000</v>
      </c>
      <c r="Q31" s="23">
        <v>101752.86</v>
      </c>
      <c r="S31" s="17"/>
      <c r="T31" s="17"/>
      <c r="U31" s="17"/>
      <c r="V31" s="8"/>
    </row>
    <row r="32" spans="3:22" s="4" customFormat="1" ht="12">
      <c r="C32" s="9"/>
      <c r="E32" s="24"/>
      <c r="F32" s="24"/>
      <c r="G32" s="24"/>
      <c r="H32" s="12">
        <v>3500</v>
      </c>
      <c r="I32" s="5" t="s">
        <v>82</v>
      </c>
      <c r="J32" s="22">
        <v>90000</v>
      </c>
      <c r="K32" s="22">
        <v>90000</v>
      </c>
      <c r="L32" s="22">
        <f>SUM(Q32:Q34)</f>
        <v>79659.5</v>
      </c>
      <c r="M32" s="6">
        <v>3511</v>
      </c>
      <c r="N32" s="6" t="s">
        <v>108</v>
      </c>
      <c r="O32" s="23">
        <v>30000</v>
      </c>
      <c r="P32" s="23">
        <v>30000</v>
      </c>
      <c r="Q32" s="23">
        <v>30076.83</v>
      </c>
      <c r="S32" s="17"/>
      <c r="T32" s="17"/>
      <c r="U32" s="17"/>
      <c r="V32" s="8"/>
    </row>
    <row r="33" spans="3:22" s="4" customFormat="1" ht="12">
      <c r="C33" s="9"/>
      <c r="E33" s="24"/>
      <c r="F33" s="24"/>
      <c r="G33" s="24"/>
      <c r="H33" s="12"/>
      <c r="I33" s="5"/>
      <c r="J33" s="22"/>
      <c r="K33" s="22"/>
      <c r="L33" s="22"/>
      <c r="M33" s="6">
        <v>3531</v>
      </c>
      <c r="N33" s="6" t="s">
        <v>118</v>
      </c>
      <c r="O33" s="23">
        <v>30000</v>
      </c>
      <c r="P33" s="23">
        <v>30000</v>
      </c>
      <c r="Q33" s="23">
        <v>10742.66</v>
      </c>
      <c r="S33" s="17"/>
      <c r="T33" s="17"/>
      <c r="U33" s="17"/>
      <c r="V33" s="8"/>
    </row>
    <row r="34" spans="3:22" s="4" customFormat="1" ht="12">
      <c r="C34" s="9"/>
      <c r="E34" s="24"/>
      <c r="F34" s="24"/>
      <c r="G34" s="24"/>
      <c r="H34" s="12"/>
      <c r="I34" s="5"/>
      <c r="J34" s="22"/>
      <c r="K34" s="22"/>
      <c r="L34" s="22"/>
      <c r="M34" s="6">
        <v>3551</v>
      </c>
      <c r="N34" s="6" t="s">
        <v>109</v>
      </c>
      <c r="O34" s="23">
        <v>30000</v>
      </c>
      <c r="P34" s="23">
        <v>30000</v>
      </c>
      <c r="Q34" s="23">
        <v>38840.01</v>
      </c>
      <c r="S34" s="17"/>
      <c r="T34" s="17"/>
      <c r="U34" s="17"/>
      <c r="V34" s="8"/>
    </row>
    <row r="35" spans="3:22" s="4" customFormat="1" ht="12">
      <c r="C35" s="9"/>
      <c r="E35" s="24"/>
      <c r="F35" s="24"/>
      <c r="G35" s="24"/>
      <c r="H35" s="12">
        <v>3600</v>
      </c>
      <c r="I35" s="5" t="s">
        <v>83</v>
      </c>
      <c r="J35" s="22">
        <v>11898.24</v>
      </c>
      <c r="K35" s="22">
        <v>11898.24</v>
      </c>
      <c r="L35" s="22">
        <v>9376.8</v>
      </c>
      <c r="M35" s="6">
        <v>3612</v>
      </c>
      <c r="N35" s="6" t="s">
        <v>110</v>
      </c>
      <c r="O35" s="23">
        <v>10000</v>
      </c>
      <c r="P35" s="23">
        <v>10000</v>
      </c>
      <c r="Q35" s="23">
        <v>9276.8</v>
      </c>
      <c r="S35" s="17"/>
      <c r="T35" s="17"/>
      <c r="U35" s="17"/>
      <c r="V35" s="8"/>
    </row>
    <row r="36" spans="3:22" s="4" customFormat="1" ht="12">
      <c r="C36" s="9"/>
      <c r="E36" s="24"/>
      <c r="F36" s="24"/>
      <c r="G36" s="24"/>
      <c r="H36" s="12"/>
      <c r="I36" s="5"/>
      <c r="J36" s="22"/>
      <c r="K36" s="22"/>
      <c r="L36" s="22"/>
      <c r="M36" s="6">
        <v>3641</v>
      </c>
      <c r="N36" s="6" t="s">
        <v>120</v>
      </c>
      <c r="O36" s="23">
        <v>1898.24</v>
      </c>
      <c r="P36" s="23">
        <v>1898.24</v>
      </c>
      <c r="Q36" s="23">
        <v>100</v>
      </c>
      <c r="S36" s="17"/>
      <c r="T36" s="17"/>
      <c r="U36" s="17"/>
      <c r="V36" s="8"/>
    </row>
    <row r="37" spans="3:22" s="4" customFormat="1" ht="12">
      <c r="C37" s="9"/>
      <c r="E37" s="24"/>
      <c r="F37" s="24"/>
      <c r="G37" s="24"/>
      <c r="H37" s="12">
        <v>3700</v>
      </c>
      <c r="I37" s="5" t="s">
        <v>84</v>
      </c>
      <c r="J37" s="22">
        <v>5000</v>
      </c>
      <c r="K37" s="22">
        <v>5000</v>
      </c>
      <c r="L37" s="22">
        <v>5863</v>
      </c>
      <c r="M37" s="6">
        <v>3751</v>
      </c>
      <c r="N37" s="6" t="s">
        <v>111</v>
      </c>
      <c r="O37" s="23">
        <v>5000</v>
      </c>
      <c r="P37" s="23">
        <v>5000</v>
      </c>
      <c r="Q37" s="24">
        <v>5863</v>
      </c>
      <c r="S37" s="17"/>
      <c r="T37" s="17"/>
      <c r="U37" s="17"/>
      <c r="V37" s="8"/>
    </row>
    <row r="38" spans="3:22" s="4" customFormat="1" ht="12">
      <c r="C38" s="9"/>
      <c r="E38" s="24"/>
      <c r="F38" s="24"/>
      <c r="G38" s="24"/>
      <c r="H38" s="12">
        <v>3800</v>
      </c>
      <c r="I38" s="5" t="s">
        <v>85</v>
      </c>
      <c r="J38" s="22">
        <v>80240</v>
      </c>
      <c r="K38" s="22">
        <v>80240</v>
      </c>
      <c r="L38" s="22">
        <v>246498.82</v>
      </c>
      <c r="M38" s="6">
        <v>3821</v>
      </c>
      <c r="N38" s="6" t="s">
        <v>112</v>
      </c>
      <c r="O38" s="23">
        <v>80240</v>
      </c>
      <c r="P38" s="23">
        <v>80240</v>
      </c>
      <c r="Q38" s="23">
        <v>246498.82</v>
      </c>
      <c r="S38" s="17"/>
      <c r="T38" s="17"/>
      <c r="U38" s="17"/>
      <c r="V38" s="8"/>
    </row>
    <row r="39" spans="3:22" s="4" customFormat="1" ht="12">
      <c r="C39" s="9"/>
      <c r="E39" s="24"/>
      <c r="F39" s="24"/>
      <c r="G39" s="24"/>
      <c r="H39" s="12">
        <v>3900</v>
      </c>
      <c r="I39" s="5" t="s">
        <v>86</v>
      </c>
      <c r="J39" s="22">
        <v>135000</v>
      </c>
      <c r="K39" s="22">
        <v>135000</v>
      </c>
      <c r="L39" s="22">
        <f>SUM(Q39:Q41)</f>
        <v>17297.870000000003</v>
      </c>
      <c r="M39" s="6">
        <v>3921</v>
      </c>
      <c r="N39" s="6" t="s">
        <v>113</v>
      </c>
      <c r="O39" s="23">
        <v>20000</v>
      </c>
      <c r="P39" s="23">
        <v>20000</v>
      </c>
      <c r="Q39" s="23">
        <v>13819.87</v>
      </c>
      <c r="S39" s="17"/>
      <c r="T39" s="17"/>
      <c r="U39" s="17"/>
      <c r="V39" s="8"/>
    </row>
    <row r="40" spans="3:22" s="4" customFormat="1" ht="12">
      <c r="C40" s="9"/>
      <c r="E40" s="24"/>
      <c r="F40" s="24"/>
      <c r="G40" s="24"/>
      <c r="H40" s="12"/>
      <c r="I40" s="5"/>
      <c r="J40" s="22"/>
      <c r="K40" s="22"/>
      <c r="L40" s="22"/>
      <c r="M40" s="4">
        <v>3951</v>
      </c>
      <c r="N40" s="6" t="s">
        <v>129</v>
      </c>
      <c r="O40" s="23">
        <v>0</v>
      </c>
      <c r="P40" s="23">
        <v>0</v>
      </c>
      <c r="Q40" s="23">
        <v>3478</v>
      </c>
      <c r="S40" s="17"/>
      <c r="T40" s="17"/>
      <c r="U40" s="17"/>
      <c r="V40" s="8"/>
    </row>
    <row r="41" spans="3:22" s="4" customFormat="1" ht="12">
      <c r="C41" s="9"/>
      <c r="E41" s="24"/>
      <c r="F41" s="24"/>
      <c r="G41" s="24"/>
      <c r="H41" s="12"/>
      <c r="I41" s="5"/>
      <c r="J41" s="22"/>
      <c r="K41" s="22"/>
      <c r="L41" s="22"/>
      <c r="M41" s="6">
        <v>3981</v>
      </c>
      <c r="N41" s="6" t="s">
        <v>114</v>
      </c>
      <c r="O41" s="23">
        <v>115000</v>
      </c>
      <c r="P41" s="23">
        <v>115000</v>
      </c>
      <c r="Q41" s="23">
        <v>0</v>
      </c>
      <c r="R41" s="7"/>
      <c r="S41" s="17"/>
      <c r="T41" s="17"/>
      <c r="U41" s="17"/>
      <c r="V41" s="8"/>
    </row>
    <row r="42" spans="2:17" s="4" customFormat="1" ht="12">
      <c r="B42" s="19"/>
      <c r="C42" s="12">
        <v>4000</v>
      </c>
      <c r="D42" s="5" t="s">
        <v>87</v>
      </c>
      <c r="E42" s="22">
        <v>480000</v>
      </c>
      <c r="F42" s="24">
        <v>480000</v>
      </c>
      <c r="G42" s="24">
        <v>1820414.77</v>
      </c>
      <c r="H42" s="12">
        <v>4400</v>
      </c>
      <c r="I42" s="5" t="s">
        <v>88</v>
      </c>
      <c r="J42" s="22">
        <v>480000</v>
      </c>
      <c r="K42" s="22">
        <v>480000</v>
      </c>
      <c r="L42" s="22">
        <f>SUM(Q42:Q43)</f>
        <v>1820414.7699999998</v>
      </c>
      <c r="M42" s="6">
        <v>4411</v>
      </c>
      <c r="N42" s="6" t="s">
        <v>115</v>
      </c>
      <c r="O42" s="23">
        <v>480000</v>
      </c>
      <c r="P42" s="22">
        <v>480000</v>
      </c>
      <c r="Q42" s="24">
        <v>1801891.88</v>
      </c>
    </row>
    <row r="43" spans="5:17" ht="12.75">
      <c r="E43" s="26"/>
      <c r="F43" s="26"/>
      <c r="J43" s="26"/>
      <c r="K43" s="26"/>
      <c r="L43" s="26"/>
      <c r="M43" s="20">
        <v>4481</v>
      </c>
      <c r="N43" t="s">
        <v>124</v>
      </c>
      <c r="O43" s="27">
        <v>0</v>
      </c>
      <c r="P43" s="27">
        <v>0</v>
      </c>
      <c r="Q43" s="26">
        <v>18522.89</v>
      </c>
    </row>
    <row r="44" spans="3:22" s="4" customFormat="1" ht="12">
      <c r="C44" s="12">
        <v>5000</v>
      </c>
      <c r="D44" s="5" t="s">
        <v>89</v>
      </c>
      <c r="E44" s="22">
        <v>220000</v>
      </c>
      <c r="F44" s="22">
        <v>220000</v>
      </c>
      <c r="G44" s="24">
        <v>749594.75</v>
      </c>
      <c r="H44" s="29">
        <v>5100</v>
      </c>
      <c r="I44" s="28" t="s">
        <v>131</v>
      </c>
      <c r="J44" s="24">
        <v>0</v>
      </c>
      <c r="K44" s="24">
        <v>0</v>
      </c>
      <c r="L44" s="24">
        <f>SUM(Q44:Q46)</f>
        <v>39573.58</v>
      </c>
      <c r="M44" s="4">
        <v>5111</v>
      </c>
      <c r="N44" s="4" t="s">
        <v>125</v>
      </c>
      <c r="O44" s="24">
        <v>0</v>
      </c>
      <c r="P44" s="24">
        <v>0</v>
      </c>
      <c r="Q44" s="24">
        <v>8730.11</v>
      </c>
      <c r="U44" s="17"/>
      <c r="V44" s="8"/>
    </row>
    <row r="45" spans="3:21" s="4" customFormat="1" ht="12">
      <c r="C45" s="12"/>
      <c r="D45" s="5"/>
      <c r="E45" s="24"/>
      <c r="F45" s="24"/>
      <c r="G45" s="24"/>
      <c r="H45" s="9"/>
      <c r="J45" s="24"/>
      <c r="K45" s="24"/>
      <c r="L45" s="24"/>
      <c r="M45" s="4">
        <v>5121</v>
      </c>
      <c r="N45" s="4" t="s">
        <v>121</v>
      </c>
      <c r="O45" s="24">
        <v>0</v>
      </c>
      <c r="P45" s="24">
        <v>0</v>
      </c>
      <c r="Q45" s="23">
        <v>6801.69</v>
      </c>
      <c r="S45" s="17"/>
      <c r="T45" s="17"/>
      <c r="U45" s="17"/>
    </row>
    <row r="46" spans="3:21" s="4" customFormat="1" ht="12">
      <c r="C46" s="12"/>
      <c r="D46" s="5"/>
      <c r="E46" s="24"/>
      <c r="F46" s="24"/>
      <c r="G46" s="24"/>
      <c r="H46" s="9"/>
      <c r="J46" s="24"/>
      <c r="K46" s="24"/>
      <c r="L46" s="24"/>
      <c r="M46" s="4">
        <v>5151</v>
      </c>
      <c r="N46" s="4" t="s">
        <v>130</v>
      </c>
      <c r="O46" s="24">
        <v>0</v>
      </c>
      <c r="P46" s="24">
        <v>0</v>
      </c>
      <c r="Q46" s="23">
        <v>24041.78</v>
      </c>
      <c r="S46" s="17"/>
      <c r="T46" s="17"/>
      <c r="U46" s="17"/>
    </row>
    <row r="47" spans="3:21" s="4" customFormat="1" ht="12">
      <c r="C47" s="9"/>
      <c r="E47" s="24"/>
      <c r="F47" s="24"/>
      <c r="G47" s="24"/>
      <c r="H47" s="9">
        <v>5200</v>
      </c>
      <c r="I47" s="4" t="s">
        <v>132</v>
      </c>
      <c r="J47" s="24">
        <v>0</v>
      </c>
      <c r="K47" s="24">
        <v>0</v>
      </c>
      <c r="L47" s="24">
        <f>SUM(Q47:Q48)</f>
        <v>9223.17</v>
      </c>
      <c r="M47" s="4">
        <v>5211</v>
      </c>
      <c r="N47" s="4" t="s">
        <v>137</v>
      </c>
      <c r="O47" s="4">
        <v>0</v>
      </c>
      <c r="P47" s="4">
        <v>0</v>
      </c>
      <c r="Q47" s="4">
        <v>4528</v>
      </c>
      <c r="S47" s="17"/>
      <c r="T47" s="17"/>
      <c r="U47" s="17"/>
    </row>
    <row r="48" spans="3:21" s="4" customFormat="1" ht="12">
      <c r="C48" s="9"/>
      <c r="E48" s="24"/>
      <c r="F48" s="24"/>
      <c r="G48" s="24"/>
      <c r="H48" s="9"/>
      <c r="J48" s="24"/>
      <c r="K48" s="24"/>
      <c r="L48" s="24"/>
      <c r="M48" s="4">
        <v>5231</v>
      </c>
      <c r="N48" s="4" t="s">
        <v>126</v>
      </c>
      <c r="O48" s="24">
        <v>0</v>
      </c>
      <c r="P48" s="24">
        <v>0</v>
      </c>
      <c r="Q48" s="24">
        <v>4695.17</v>
      </c>
      <c r="S48" s="17"/>
      <c r="T48" s="17"/>
      <c r="U48" s="17"/>
    </row>
    <row r="49" spans="3:21" s="4" customFormat="1" ht="12">
      <c r="C49" s="9"/>
      <c r="E49" s="24"/>
      <c r="F49" s="24"/>
      <c r="G49" s="24"/>
      <c r="H49" s="12">
        <v>5400</v>
      </c>
      <c r="I49" s="5" t="s">
        <v>133</v>
      </c>
      <c r="J49" s="22">
        <v>220000</v>
      </c>
      <c r="K49" s="22">
        <v>220000</v>
      </c>
      <c r="L49" s="22">
        <f>+Q49</f>
        <v>700798</v>
      </c>
      <c r="M49" s="6">
        <v>5411</v>
      </c>
      <c r="N49" s="6" t="s">
        <v>122</v>
      </c>
      <c r="O49" s="23">
        <v>220000</v>
      </c>
      <c r="P49" s="23">
        <v>220000</v>
      </c>
      <c r="Q49" s="24">
        <v>700798</v>
      </c>
      <c r="S49" s="17"/>
      <c r="T49" s="17"/>
      <c r="U49" s="17"/>
    </row>
    <row r="50" spans="3:16" ht="12.75">
      <c r="C50" s="13"/>
      <c r="D50" s="3"/>
      <c r="M50" s="4"/>
      <c r="N50" s="4"/>
      <c r="O50" s="4"/>
      <c r="P50" s="4"/>
    </row>
    <row r="51" spans="3:4" ht="12.75">
      <c r="C51" s="13"/>
      <c r="D51" s="3"/>
    </row>
    <row r="52" spans="3:4" ht="12.75">
      <c r="C52" s="13"/>
      <c r="D52" s="3"/>
    </row>
    <row r="53" spans="3:4" ht="12.75">
      <c r="C53" s="13"/>
      <c r="D53" s="3"/>
    </row>
  </sheetData>
  <sheetProtection/>
  <mergeCells count="1">
    <mergeCell ref="A6:Z6"/>
  </mergeCells>
  <hyperlinks>
    <hyperlink ref="U8" r:id="rId1" display="http://valledesantiago.gob.mx/transparencia/dif/impervinculos/FRACCION%2031/2014/4to%20trimestre/3.%20estado%20financiero%204to%20trim%202014.pdf"/>
    <hyperlink ref="T8" r:id="rId2" display="http://valledesantiago.gob.mx/transparencia/dif/impervinculos/FRACCION%2031/2014/4to%20trimestre/2.%20balances%20generales%204to%20trim%202014.pdf"/>
    <hyperlink ref="S8" r:id="rId3" display="http://valledesantiago.gob.mx/transparencia/dif/impervinculos/FRACCION%2031/2014/4to%20trimestre/1.%20informe%20trimestral%20programatico4TO%20TRIM%202014.pdf"/>
  </hyperlinks>
  <printOptions/>
  <pageMargins left="0.75" right="0.75" top="1" bottom="1" header="0.5" footer="0.5"/>
  <pageSetup horizontalDpi="300" verticalDpi="3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contadoradif</dc:creator>
  <cp:keywords/>
  <dc:description/>
  <cp:lastModifiedBy>DIFPCGABY</cp:lastModifiedBy>
  <dcterms:created xsi:type="dcterms:W3CDTF">2017-05-01T16:22:15Z</dcterms:created>
  <dcterms:modified xsi:type="dcterms:W3CDTF">2017-11-08T20:35:59Z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