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<sst xmlns="http://schemas.openxmlformats.org/spreadsheetml/2006/main" count="147" uniqueCount="128">
  <si>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</si>
  <si>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</si>
  <si>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</si>
  <si>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</si>
  <si>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</si>
  <si>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</si>
  <si>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</si>
  <si>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</si>
  <si>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</si>
  <si>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</si>
  <si>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</si>
  <si>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</si>
  <si>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</si>
  <si>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</si>
  <si>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</si>
  <si>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</si>
  <si>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</si>
  <si>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</si>
  <si>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</si>
  <si>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</si>
  <si>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</si>
  <si>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</si>
  <si>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</si>
  <si>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</si>
  <si>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</si>
  <si>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</si>
  <si>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</si>
  <si>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</si>
  <si>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</si>
  <si>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</si>
  <si>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</si>
  <si>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</si>
  <si>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</si>
  <si>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</si>
  <si>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</si>
  <si>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</si>
  <si>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</si>
  <si>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</si>
  <si>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</si>
  <si>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</si>
  <si>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</si>
  <si>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</si>
  <si>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</si>
  <si>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</si>
  <si>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</si>
  <si>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</si>
  <si>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</si>
  <si>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</si>
  <si>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</si>
  <si>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</si>
  <si>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</si>
  <si>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</si>
  <si>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</si>
  <si>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</si>
  <si>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</si>
  <si>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</si>
  <si>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</si>
  <si>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</si>
  <si>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</si>
  <si>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</si>
  <si>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</si>
  <si>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</si>
  <si>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</si>
  <si>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</si>
  <si>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</si>
  <si>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</si>
  <si>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</si>
  <si>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</si>
  <si>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personal carácter permanente</t>
  </si>
  <si>
    <t>Remuneracion personal carácter transitorio</t>
  </si>
  <si>
    <t>Remuneraciones adicionales y espec</t>
  </si>
  <si>
    <t>Otras prestaciones sociales y económicas</t>
  </si>
  <si>
    <t>Materiales y suministros</t>
  </si>
  <si>
    <t>Materiales de administración, emisión de documentos y artículos oficiales</t>
  </si>
  <si>
    <t>Combustibles, lubricantes y aditivos</t>
  </si>
  <si>
    <t>Servicios generales</t>
  </si>
  <si>
    <t>Servicios básicos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</si>
  <si>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</si>
  <si>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</si>
  <si>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</si>
  <si>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</si>
  <si>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</si>
  <si>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</si>
  <si>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</si>
  <si>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Sueldo Base</t>
  </si>
  <si>
    <t>Honorarios asimilados</t>
  </si>
  <si>
    <t>Prima Vacacional</t>
  </si>
  <si>
    <t>Gratificación de fin de año</t>
  </si>
  <si>
    <t>Liquidación por indemnizacion, salarios y sueldos caidos</t>
  </si>
  <si>
    <t>Materiales y útiles de oficina</t>
  </si>
  <si>
    <t>Material de limpieza</t>
  </si>
  <si>
    <t>Servicio de energía eléctrica</t>
  </si>
  <si>
    <t>Servicio telefonía tradicional</t>
  </si>
  <si>
    <t>Servicios financieros y bancarios</t>
  </si>
  <si>
    <t>Seguro de bienes patrimoniales</t>
  </si>
  <si>
    <t>Conservación y mantenimiento de inmuebles</t>
  </si>
  <si>
    <t>Mantto y conserv Veh terrestres aéreos mariti</t>
  </si>
  <si>
    <t>Viáticos nac p Serv pub Desemp funciones ofic</t>
  </si>
  <si>
    <t>Gastos de orden social y cultural</t>
  </si>
  <si>
    <t>Otros impuestos y derechos</t>
  </si>
  <si>
    <t>Impuesto sobre nóminas</t>
  </si>
  <si>
    <t>Coordinacion Administrativa y financiera</t>
  </si>
  <si>
    <t xml:space="preserve"> Instal BInformat</t>
  </si>
  <si>
    <t>Automóviles y camiones</t>
  </si>
  <si>
    <t xml:space="preserve">Vehículos y equipo de transporte </t>
  </si>
  <si>
    <t>1592</t>
  </si>
  <si>
    <t>Otras prestaciones</t>
  </si>
  <si>
    <t>2611</t>
  </si>
  <si>
    <t>Combustibles, lubricantes y aditivos para vehículos destinados a la ejecución de</t>
  </si>
  <si>
    <t>2711</t>
  </si>
  <si>
    <t>Vestuario y uniformes</t>
  </si>
  <si>
    <t>4415</t>
  </si>
  <si>
    <t>Ayudas y apoyos</t>
  </si>
  <si>
    <t xml:space="preserve">Bienes muebles, inmuebles e intangibles </t>
  </si>
  <si>
    <t>Vestuario, blancos, prendas de protección y artículos deportivos</t>
  </si>
  <si>
    <t xml:space="preserve">Penas, multas, accesorios y actualizaciones </t>
  </si>
  <si>
    <t xml:space="preserve">Otros impuestos </t>
  </si>
  <si>
    <t>Expo Reina 2013</t>
  </si>
  <si>
    <t xml:space="preserve">Abril-Junio </t>
  </si>
  <si>
    <t xml:space="preserve">Compensaciones </t>
  </si>
  <si>
    <t xml:space="preserve">Otros productos adquiridos como materia prima </t>
  </si>
  <si>
    <t xml:space="preserve">Productos químicos, farmacéuticos y de laboratorio </t>
  </si>
  <si>
    <t xml:space="preserve">Medicinas y productos framacéuticos </t>
  </si>
  <si>
    <t xml:space="preserve">Otros productos químicos </t>
  </si>
  <si>
    <t>Materias primas y materiales de producción y comercialización</t>
  </si>
  <si>
    <t>http://valledesantiago.gob.mx/transparencia/dif/impervinculos/FRACCION%2031/2013/2do%20trimestre/a.%20Avances%20presupuestales%202do%20trimestre%202013.pdf</t>
  </si>
  <si>
    <t>http://valledesantiago.gob.mx/transparencia/dif/impervinculos/FRACCION%2031/2013/2do%20trimestre/b.%20Balances%20generales%202do%20trim%202013.pdf</t>
  </si>
  <si>
    <t>http://valledesantiago.gob.mx/transparencia/dif/impervinculos/FRACCION%2031/2013/2do%20trimestre/c.%20Estado%20financiero%202do%20trim%202013.pdf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</si>
</sst>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;\-#,##0;&quot; &quot;"/>
    <numFmt numFmtId="174" formatCode="#,##0.00_ ;\-#,##0.00\ "/>
    <numFmt numFmtId="175" formatCode="0.0"/>
    <numFmt numFmtId="176" formatCode="[$-80A]dddd\,\ d&quot; de &quot;mmmm&quot; de &quot;yyyy"/>
    <numFmt numFmtId="177" formatCode="[$-80A]hh:mm:ss\ AM/PM"/>
    <numFmt numFmtId="178" formatCode="[$MXN]\ 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2" fontId="44" fillId="0" borderId="0" xfId="0" applyNumberFormat="1" applyFont="1" applyFill="1" applyBorder="1" applyAlignment="1" applyProtection="1">
      <alignment/>
      <protection locked="0"/>
    </xf>
    <xf numFmtId="0" fontId="44" fillId="0" borderId="0" xfId="55" applyFont="1">
      <alignment/>
      <protection/>
    </xf>
    <xf numFmtId="43" fontId="44" fillId="0" borderId="0" xfId="51" applyFont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/>
      <protection locked="0"/>
    </xf>
    <xf numFmtId="0" fontId="44" fillId="0" borderId="0" xfId="55" applyFont="1" applyAlignment="1">
      <alignment horizontal="right"/>
      <protection/>
    </xf>
    <xf numFmtId="0" fontId="3" fillId="0" borderId="0" xfId="0" applyFont="1" applyAlignment="1" applyProtection="1">
      <alignment horizontal="left"/>
      <protection/>
    </xf>
    <xf numFmtId="43" fontId="44" fillId="0" borderId="0" xfId="51" applyFont="1" applyAlignment="1">
      <alignment horizontal="right"/>
    </xf>
    <xf numFmtId="174" fontId="3" fillId="0" borderId="0" xfId="0" applyNumberFormat="1" applyFont="1" applyBorder="1" applyAlignment="1" applyProtection="1">
      <alignment horizontal="right"/>
      <protection locked="0"/>
    </xf>
    <xf numFmtId="0" fontId="44" fillId="0" borderId="0" xfId="55" applyFont="1" applyAlignment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0" fontId="34" fillId="0" borderId="0" xfId="46" applyAlignment="1">
      <alignment/>
    </xf>
    <xf numFmtId="43" fontId="34" fillId="0" borderId="0" xfId="46" applyNumberFormat="1" applyAlignment="1">
      <alignment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FRACCION%2031/2013/2do%20trimestre/a.%20Avances%20presupuestales%202do%20trimestre%202013.pdf" TargetMode="External" /><Relationship Id="rId2" Type="http://schemas.openxmlformats.org/officeDocument/2006/relationships/hyperlink" Target="http://valledesantiago.gob.mx/transparencia/dif/impervinculos/FRACCION%2031/2013/2do%20trimestre/b.%20Balances%20generales%202do%20trim%202013.pdf" TargetMode="External" /><Relationship Id="rId3" Type="http://schemas.openxmlformats.org/officeDocument/2006/relationships/hyperlink" Target="http://valledesantiago.gob.mx/transparencia/dif/impervinculos/FRACCION%2031/2013/2do%20trimestre/c.%20Estado%20financiero%202do%20trim%20201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R7">
      <selection activeCell="U16" sqref="U16"/>
    </sheetView>
  </sheetViews>
  <sheetFormatPr defaultColWidth="11.421875" defaultRowHeight="12.75"/>
  <cols>
    <col min="1" max="1" width="26.140625" style="0" customWidth="1"/>
    <col min="2" max="2" width="19.140625" style="0" customWidth="1"/>
    <col min="3" max="3" width="28.8515625" style="11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11" customWidth="1"/>
    <col min="9" max="9" width="40.421875" style="0" customWidth="1"/>
    <col min="10" max="10" width="16.421875" style="0" customWidth="1"/>
    <col min="11" max="11" width="22.140625" style="0" customWidth="1"/>
    <col min="12" max="12" width="18.28125" style="0" customWidth="1"/>
    <col min="13" max="13" width="8.140625" style="0" customWidth="1"/>
    <col min="14" max="14" width="23.140625" style="0" customWidth="1"/>
    <col min="15" max="15" width="18.140625" style="0" customWidth="1"/>
    <col min="16" max="16" width="29.8515625" style="0" customWidth="1"/>
    <col min="17" max="17" width="27.28125" style="0" customWidth="1"/>
    <col min="18" max="18" width="40.8515625" style="0" customWidth="1"/>
    <col min="19" max="19" width="39.421875" style="16" customWidth="1"/>
    <col min="20" max="20" width="28.7109375" style="16" customWidth="1"/>
    <col min="21" max="21" width="27.8515625" style="16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15" t="s">
        <v>4</v>
      </c>
    </row>
    <row r="4" spans="1:26" ht="12.75" hidden="1">
      <c r="A4" t="s">
        <v>6</v>
      </c>
      <c r="B4" t="s">
        <v>6</v>
      </c>
      <c r="C4" s="11" t="s">
        <v>6</v>
      </c>
      <c r="D4" t="s">
        <v>7</v>
      </c>
      <c r="E4" t="s">
        <v>8</v>
      </c>
      <c r="F4" t="s">
        <v>8</v>
      </c>
      <c r="G4" t="s">
        <v>8</v>
      </c>
      <c r="H4" s="11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s="16" t="s">
        <v>9</v>
      </c>
      <c r="T4" s="16" t="s">
        <v>9</v>
      </c>
      <c r="U4" s="16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6" t="s">
        <v>32</v>
      </c>
      <c r="T5" s="16" t="s">
        <v>33</v>
      </c>
      <c r="U5" s="1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>
      <c r="A7" s="12" t="s">
        <v>41</v>
      </c>
      <c r="B7" s="2" t="s">
        <v>42</v>
      </c>
      <c r="C7" s="1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1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7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17" t="s">
        <v>59</v>
      </c>
      <c r="T7" s="17" t="s">
        <v>60</v>
      </c>
      <c r="U7" s="17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s="4" customFormat="1" ht="12.75">
      <c r="A8" s="10">
        <v>2013</v>
      </c>
      <c r="B8" s="19" t="s">
        <v>118</v>
      </c>
      <c r="C8" s="13">
        <v>1000</v>
      </c>
      <c r="D8" s="5" t="s">
        <v>67</v>
      </c>
      <c r="E8" s="22">
        <v>5548557.37</v>
      </c>
      <c r="F8" s="22">
        <v>5548557.37</v>
      </c>
      <c r="G8" s="6">
        <f>SUM(L8:L14)</f>
        <v>2413111.95</v>
      </c>
      <c r="H8" s="13">
        <v>1100</v>
      </c>
      <c r="I8" s="5" t="s">
        <v>68</v>
      </c>
      <c r="J8" s="26">
        <v>4418969.84</v>
      </c>
      <c r="K8" s="26">
        <v>4418969.84</v>
      </c>
      <c r="L8" s="26">
        <f>+Q8</f>
        <v>2255462.1300000004</v>
      </c>
      <c r="M8" s="7">
        <v>1131</v>
      </c>
      <c r="N8" s="4" t="s">
        <v>84</v>
      </c>
      <c r="O8" s="26">
        <v>4418969.84</v>
      </c>
      <c r="P8" s="26">
        <v>4418969.84</v>
      </c>
      <c r="Q8" s="26">
        <v>2255462.1300000004</v>
      </c>
      <c r="R8" s="8"/>
      <c r="S8" s="29" t="s">
        <v>125</v>
      </c>
      <c r="T8" s="30" t="s">
        <v>126</v>
      </c>
      <c r="U8" s="31" t="s">
        <v>127</v>
      </c>
      <c r="V8" s="9">
        <v>43010</v>
      </c>
      <c r="W8" s="4" t="s">
        <v>101</v>
      </c>
      <c r="X8" s="4">
        <v>2013</v>
      </c>
      <c r="Y8" s="9">
        <v>42991</v>
      </c>
    </row>
    <row r="9" spans="2:22" s="4" customFormat="1" ht="12">
      <c r="B9" s="20"/>
      <c r="C9" s="13"/>
      <c r="D9" s="5"/>
      <c r="F9" s="6"/>
      <c r="H9" s="13">
        <v>1200</v>
      </c>
      <c r="I9" s="5" t="s">
        <v>69</v>
      </c>
      <c r="J9" s="22">
        <v>0</v>
      </c>
      <c r="K9" s="22">
        <v>0</v>
      </c>
      <c r="L9" s="22">
        <f>+Q9</f>
        <v>10734.56</v>
      </c>
      <c r="M9" s="7">
        <v>1212</v>
      </c>
      <c r="N9" s="4" t="s">
        <v>85</v>
      </c>
      <c r="O9" s="25">
        <v>0</v>
      </c>
      <c r="P9" s="25">
        <v>0</v>
      </c>
      <c r="Q9" s="25">
        <v>10734.56</v>
      </c>
      <c r="S9" s="18"/>
      <c r="T9" s="18"/>
      <c r="U9" s="18"/>
      <c r="V9" s="9"/>
    </row>
    <row r="10" spans="2:22" s="4" customFormat="1" ht="12">
      <c r="B10" s="20"/>
      <c r="C10" s="13"/>
      <c r="D10" s="5"/>
      <c r="F10" s="6"/>
      <c r="H10" s="13">
        <v>1300</v>
      </c>
      <c r="I10" s="5" t="s">
        <v>70</v>
      </c>
      <c r="J10" s="22">
        <f>SUM(O10:O12)</f>
        <v>1124587.53</v>
      </c>
      <c r="K10" s="22">
        <f>SUM(P10:P12)</f>
        <v>1124587.53</v>
      </c>
      <c r="L10" s="22">
        <v>5025</v>
      </c>
      <c r="M10" s="7">
        <v>1321</v>
      </c>
      <c r="N10" s="4" t="s">
        <v>86</v>
      </c>
      <c r="O10" s="25">
        <v>73656.17</v>
      </c>
      <c r="P10" s="25">
        <v>73656.17</v>
      </c>
      <c r="Q10" s="25">
        <v>256.13</v>
      </c>
      <c r="R10" s="8"/>
      <c r="S10" s="18"/>
      <c r="T10" s="18"/>
      <c r="U10" s="18"/>
      <c r="V10" s="9"/>
    </row>
    <row r="11" spans="2:22" s="4" customFormat="1" ht="12">
      <c r="B11" s="20"/>
      <c r="C11" s="13"/>
      <c r="D11" s="5"/>
      <c r="F11" s="6"/>
      <c r="H11" s="13"/>
      <c r="I11" s="5"/>
      <c r="J11" s="6"/>
      <c r="K11" s="6"/>
      <c r="L11" s="6"/>
      <c r="M11" s="7">
        <v>1323</v>
      </c>
      <c r="N11" s="4" t="s">
        <v>87</v>
      </c>
      <c r="O11" s="25">
        <v>613801.36</v>
      </c>
      <c r="P11" s="25">
        <v>613801.36</v>
      </c>
      <c r="Q11" s="25">
        <v>4268.87</v>
      </c>
      <c r="R11" s="8"/>
      <c r="S11" s="18"/>
      <c r="T11" s="18"/>
      <c r="U11" s="18"/>
      <c r="V11" s="9"/>
    </row>
    <row r="12" spans="2:22" s="4" customFormat="1" ht="12">
      <c r="B12" s="20"/>
      <c r="C12" s="13"/>
      <c r="D12" s="5"/>
      <c r="F12" s="6"/>
      <c r="H12" s="13"/>
      <c r="I12" s="5"/>
      <c r="J12" s="6"/>
      <c r="K12" s="6"/>
      <c r="L12" s="6"/>
      <c r="M12" s="7">
        <v>1342</v>
      </c>
      <c r="N12" s="4" t="s">
        <v>119</v>
      </c>
      <c r="O12" s="25">
        <v>437130</v>
      </c>
      <c r="P12" s="25">
        <v>437130</v>
      </c>
      <c r="Q12" s="25">
        <v>500</v>
      </c>
      <c r="R12" s="8"/>
      <c r="S12" s="18"/>
      <c r="T12" s="18"/>
      <c r="U12" s="18"/>
      <c r="V12" s="9"/>
    </row>
    <row r="13" spans="2:22" s="4" customFormat="1" ht="12">
      <c r="B13" s="20"/>
      <c r="C13" s="13"/>
      <c r="D13" s="5"/>
      <c r="E13" s="6"/>
      <c r="F13" s="6"/>
      <c r="H13" s="13">
        <v>1500</v>
      </c>
      <c r="I13" s="5" t="s">
        <v>71</v>
      </c>
      <c r="J13" s="22">
        <v>5000</v>
      </c>
      <c r="K13" s="22">
        <v>5000</v>
      </c>
      <c r="L13" s="22">
        <f>SUM(Q13:Q14)</f>
        <v>141890.26</v>
      </c>
      <c r="M13" s="7">
        <v>1522</v>
      </c>
      <c r="N13" s="4" t="s">
        <v>88</v>
      </c>
      <c r="O13" s="25">
        <v>0</v>
      </c>
      <c r="P13" s="25">
        <v>0</v>
      </c>
      <c r="Q13" s="25">
        <v>141890.26</v>
      </c>
      <c r="R13" s="8"/>
      <c r="S13" s="18"/>
      <c r="T13" s="18"/>
      <c r="U13" s="18"/>
      <c r="V13" s="9"/>
    </row>
    <row r="14" spans="2:22" s="4" customFormat="1" ht="12">
      <c r="B14" s="20"/>
      <c r="C14" s="13"/>
      <c r="D14" s="5"/>
      <c r="E14" s="6"/>
      <c r="F14" s="6"/>
      <c r="H14" s="13"/>
      <c r="I14" s="5"/>
      <c r="J14" s="22"/>
      <c r="K14" s="22"/>
      <c r="L14" s="22"/>
      <c r="M14" s="23" t="s">
        <v>105</v>
      </c>
      <c r="N14" s="24" t="s">
        <v>106</v>
      </c>
      <c r="O14" s="25">
        <v>5000</v>
      </c>
      <c r="P14" s="25">
        <v>5000</v>
      </c>
      <c r="Q14" s="25">
        <v>0</v>
      </c>
      <c r="R14" s="8"/>
      <c r="S14" s="18"/>
      <c r="T14" s="18"/>
      <c r="U14" s="18"/>
      <c r="V14" s="9"/>
    </row>
    <row r="15" spans="2:22" s="4" customFormat="1" ht="12">
      <c r="B15" s="20"/>
      <c r="C15" s="13">
        <v>2000</v>
      </c>
      <c r="D15" s="5" t="s">
        <v>72</v>
      </c>
      <c r="E15" s="6">
        <v>443228.82</v>
      </c>
      <c r="F15" s="6">
        <v>443228.82</v>
      </c>
      <c r="G15" s="6">
        <f>SUM(L15:L21)</f>
        <v>141324.82</v>
      </c>
      <c r="H15" s="13">
        <v>2100</v>
      </c>
      <c r="I15" s="5" t="s">
        <v>73</v>
      </c>
      <c r="J15" s="22">
        <f>SUM(O15:O16)</f>
        <v>43228.82</v>
      </c>
      <c r="K15" s="6">
        <f>+J15</f>
        <v>43228.82</v>
      </c>
      <c r="L15" s="6">
        <f>SUM(Q15:Q16)</f>
        <v>28510.57</v>
      </c>
      <c r="M15" s="7">
        <v>2111</v>
      </c>
      <c r="N15" s="4" t="s">
        <v>89</v>
      </c>
      <c r="O15" s="8">
        <v>28400</v>
      </c>
      <c r="P15" s="8">
        <v>28400</v>
      </c>
      <c r="Q15" s="8">
        <v>26719.39</v>
      </c>
      <c r="S15" s="18"/>
      <c r="T15" s="18"/>
      <c r="U15" s="18"/>
      <c r="V15" s="9"/>
    </row>
    <row r="16" spans="2:22" s="4" customFormat="1" ht="12">
      <c r="B16" s="20"/>
      <c r="C16" s="13"/>
      <c r="D16" s="5"/>
      <c r="F16" s="6"/>
      <c r="G16" s="6"/>
      <c r="H16" s="13"/>
      <c r="I16" s="5"/>
      <c r="J16" s="6"/>
      <c r="K16" s="6"/>
      <c r="L16" s="6"/>
      <c r="M16" s="7">
        <v>2161</v>
      </c>
      <c r="N16" s="4" t="s">
        <v>90</v>
      </c>
      <c r="O16" s="8">
        <v>14828.82</v>
      </c>
      <c r="P16" s="8">
        <v>14828.82</v>
      </c>
      <c r="Q16" s="8">
        <v>1791.1800000000003</v>
      </c>
      <c r="S16" s="18"/>
      <c r="T16" s="18"/>
      <c r="U16" s="18"/>
      <c r="V16" s="9"/>
    </row>
    <row r="17" spans="2:22" s="4" customFormat="1" ht="12">
      <c r="B17" s="20"/>
      <c r="C17" s="13"/>
      <c r="D17" s="5"/>
      <c r="F17" s="6"/>
      <c r="G17" s="6"/>
      <c r="H17" s="13">
        <v>2300</v>
      </c>
      <c r="I17" s="5" t="s">
        <v>124</v>
      </c>
      <c r="J17" s="6">
        <v>0</v>
      </c>
      <c r="K17" s="6">
        <v>0</v>
      </c>
      <c r="L17" s="6">
        <f>+Q17</f>
        <v>813</v>
      </c>
      <c r="M17" s="7">
        <v>2391</v>
      </c>
      <c r="N17" s="4" t="s">
        <v>120</v>
      </c>
      <c r="O17" s="8">
        <v>0</v>
      </c>
      <c r="P17" s="8">
        <v>0</v>
      </c>
      <c r="Q17" s="8">
        <v>813</v>
      </c>
      <c r="S17" s="18"/>
      <c r="T17" s="18"/>
      <c r="U17" s="18"/>
      <c r="V17" s="9"/>
    </row>
    <row r="18" spans="2:22" s="4" customFormat="1" ht="12">
      <c r="B18" s="20"/>
      <c r="C18" s="13"/>
      <c r="D18" s="5"/>
      <c r="F18" s="6"/>
      <c r="G18" s="6"/>
      <c r="H18" s="13">
        <v>2500</v>
      </c>
      <c r="I18" s="5" t="s">
        <v>121</v>
      </c>
      <c r="J18" s="6">
        <v>0</v>
      </c>
      <c r="K18" s="6">
        <v>0</v>
      </c>
      <c r="L18" s="6">
        <f>SUM(Q18:Q19)</f>
        <v>1664</v>
      </c>
      <c r="M18" s="7">
        <v>2531</v>
      </c>
      <c r="N18" s="4" t="s">
        <v>122</v>
      </c>
      <c r="O18" s="8">
        <v>0</v>
      </c>
      <c r="P18" s="8">
        <v>0</v>
      </c>
      <c r="Q18" s="8">
        <v>1200</v>
      </c>
      <c r="S18" s="18"/>
      <c r="T18" s="18"/>
      <c r="U18" s="18"/>
      <c r="V18" s="9"/>
    </row>
    <row r="19" spans="2:22" s="4" customFormat="1" ht="12">
      <c r="B19" s="20"/>
      <c r="C19" s="13"/>
      <c r="D19" s="5"/>
      <c r="F19" s="6"/>
      <c r="G19" s="6"/>
      <c r="H19" s="13"/>
      <c r="I19" s="5"/>
      <c r="J19" s="6"/>
      <c r="K19" s="6"/>
      <c r="L19" s="6"/>
      <c r="M19" s="7">
        <v>2591</v>
      </c>
      <c r="N19" s="4" t="s">
        <v>123</v>
      </c>
      <c r="O19" s="8">
        <v>0</v>
      </c>
      <c r="P19" s="8">
        <v>0</v>
      </c>
      <c r="Q19" s="8">
        <v>464</v>
      </c>
      <c r="S19" s="18"/>
      <c r="T19" s="18"/>
      <c r="U19" s="18"/>
      <c r="V19" s="9"/>
    </row>
    <row r="20" spans="3:22" s="4" customFormat="1" ht="12">
      <c r="C20" s="10"/>
      <c r="H20" s="13">
        <v>2600</v>
      </c>
      <c r="I20" s="5" t="s">
        <v>74</v>
      </c>
      <c r="J20" s="22">
        <v>380000</v>
      </c>
      <c r="K20" s="6">
        <v>380000</v>
      </c>
      <c r="L20" s="6">
        <f>+Q20</f>
        <v>108267.25</v>
      </c>
      <c r="M20" s="23" t="s">
        <v>107</v>
      </c>
      <c r="N20" s="4" t="s">
        <v>108</v>
      </c>
      <c r="O20" s="8">
        <v>380000</v>
      </c>
      <c r="P20" s="8">
        <v>380000</v>
      </c>
      <c r="Q20" s="8">
        <v>108267.25</v>
      </c>
      <c r="S20" s="18"/>
      <c r="T20" s="18"/>
      <c r="U20" s="18"/>
      <c r="V20" s="9"/>
    </row>
    <row r="21" spans="3:22" s="4" customFormat="1" ht="12">
      <c r="C21" s="10"/>
      <c r="H21" s="13">
        <v>2700</v>
      </c>
      <c r="I21" s="5" t="s">
        <v>114</v>
      </c>
      <c r="J21" s="22">
        <v>20000</v>
      </c>
      <c r="K21" s="6">
        <v>20000</v>
      </c>
      <c r="L21" s="6">
        <f>+Q21</f>
        <v>2070</v>
      </c>
      <c r="M21" s="23" t="s">
        <v>109</v>
      </c>
      <c r="N21" s="4" t="s">
        <v>110</v>
      </c>
      <c r="O21" s="8">
        <v>20000</v>
      </c>
      <c r="P21" s="8">
        <v>20000</v>
      </c>
      <c r="Q21" s="8">
        <v>2070</v>
      </c>
      <c r="S21" s="18"/>
      <c r="T21" s="18"/>
      <c r="U21" s="18"/>
      <c r="V21" s="9"/>
    </row>
    <row r="22" spans="2:22" s="4" customFormat="1" ht="12">
      <c r="B22" s="20"/>
      <c r="C22" s="13">
        <v>3000</v>
      </c>
      <c r="D22" s="5" t="s">
        <v>75</v>
      </c>
      <c r="E22" s="6">
        <v>709343.81</v>
      </c>
      <c r="F22" s="6">
        <v>709343.81</v>
      </c>
      <c r="G22" s="6">
        <f>SUM(L22:L35)</f>
        <v>339866.44999999995</v>
      </c>
      <c r="H22" s="13">
        <v>3100</v>
      </c>
      <c r="I22" s="5" t="s">
        <v>76</v>
      </c>
      <c r="J22" s="6">
        <v>110000</v>
      </c>
      <c r="K22" s="6">
        <v>110000</v>
      </c>
      <c r="L22" s="6">
        <f>SUM(Q22:Q23)</f>
        <v>46619.76</v>
      </c>
      <c r="M22" s="7">
        <v>3111</v>
      </c>
      <c r="N22" s="4" t="s">
        <v>91</v>
      </c>
      <c r="O22" s="8">
        <v>80000</v>
      </c>
      <c r="P22" s="8">
        <v>80000</v>
      </c>
      <c r="Q22" s="8">
        <v>31496</v>
      </c>
      <c r="S22" s="18"/>
      <c r="T22" s="18"/>
      <c r="U22" s="18"/>
      <c r="V22" s="9"/>
    </row>
    <row r="23" spans="3:22" s="4" customFormat="1" ht="12">
      <c r="C23" s="13"/>
      <c r="D23" s="5"/>
      <c r="F23" s="6"/>
      <c r="G23" s="6"/>
      <c r="H23" s="13"/>
      <c r="I23" s="5"/>
      <c r="J23" s="6"/>
      <c r="K23" s="6"/>
      <c r="L23" s="6"/>
      <c r="M23" s="7">
        <v>3141</v>
      </c>
      <c r="N23" s="4" t="s">
        <v>92</v>
      </c>
      <c r="O23" s="8">
        <v>30000</v>
      </c>
      <c r="P23" s="8">
        <v>30000</v>
      </c>
      <c r="Q23" s="8">
        <v>15123.76</v>
      </c>
      <c r="S23" s="18"/>
      <c r="T23" s="18"/>
      <c r="U23" s="18"/>
      <c r="V23" s="9"/>
    </row>
    <row r="24" spans="3:22" s="4" customFormat="1" ht="12">
      <c r="C24" s="10"/>
      <c r="H24" s="13">
        <v>3400</v>
      </c>
      <c r="I24" s="5" t="s">
        <v>77</v>
      </c>
      <c r="J24" s="6">
        <v>31000</v>
      </c>
      <c r="K24" s="6">
        <v>31000</v>
      </c>
      <c r="L24" s="6">
        <f>SUM(Q24:Q25)</f>
        <v>56863.979999999996</v>
      </c>
      <c r="M24" s="7">
        <v>3411</v>
      </c>
      <c r="N24" s="7" t="s">
        <v>93</v>
      </c>
      <c r="O24" s="8">
        <v>1000</v>
      </c>
      <c r="P24" s="8">
        <v>1000</v>
      </c>
      <c r="Q24" s="8">
        <v>0</v>
      </c>
      <c r="S24" s="18"/>
      <c r="T24" s="18"/>
      <c r="U24" s="18"/>
      <c r="V24" s="9"/>
    </row>
    <row r="25" spans="3:22" s="4" customFormat="1" ht="12">
      <c r="C25" s="10"/>
      <c r="H25" s="13"/>
      <c r="I25" s="5"/>
      <c r="J25" s="6"/>
      <c r="K25" s="6"/>
      <c r="L25" s="6"/>
      <c r="M25" s="7">
        <v>3451</v>
      </c>
      <c r="N25" s="7" t="s">
        <v>94</v>
      </c>
      <c r="O25" s="8">
        <v>30000</v>
      </c>
      <c r="P25" s="8">
        <v>30000</v>
      </c>
      <c r="Q25" s="8">
        <v>56863.979999999996</v>
      </c>
      <c r="S25" s="18"/>
      <c r="T25" s="18"/>
      <c r="U25" s="18"/>
      <c r="V25" s="9"/>
    </row>
    <row r="26" spans="3:22" s="4" customFormat="1" ht="12">
      <c r="C26" s="10"/>
      <c r="H26" s="13">
        <v>3500</v>
      </c>
      <c r="I26" s="5" t="s">
        <v>78</v>
      </c>
      <c r="J26" s="6">
        <f>SUM(O26:O28)</f>
        <v>107500</v>
      </c>
      <c r="K26" s="6">
        <f>+J26</f>
        <v>107500</v>
      </c>
      <c r="L26" s="6">
        <f>SUM(Q26:Q28)</f>
        <v>58961.979999999996</v>
      </c>
      <c r="M26" s="7">
        <v>3511</v>
      </c>
      <c r="N26" s="7" t="s">
        <v>95</v>
      </c>
      <c r="O26" s="8">
        <v>35000</v>
      </c>
      <c r="P26" s="8">
        <v>35000</v>
      </c>
      <c r="Q26" s="8">
        <v>4611.5</v>
      </c>
      <c r="S26" s="18"/>
      <c r="T26" s="18"/>
      <c r="U26" s="18"/>
      <c r="V26" s="9"/>
    </row>
    <row r="27" spans="3:22" s="4" customFormat="1" ht="12">
      <c r="C27" s="10"/>
      <c r="H27" s="13"/>
      <c r="I27" s="5"/>
      <c r="J27" s="6"/>
      <c r="K27" s="6"/>
      <c r="L27" s="6"/>
      <c r="M27" s="7">
        <v>3531</v>
      </c>
      <c r="N27" s="7" t="s">
        <v>102</v>
      </c>
      <c r="O27" s="8">
        <v>22500</v>
      </c>
      <c r="P27" s="8">
        <v>22500</v>
      </c>
      <c r="Q27" s="8">
        <v>15222.48</v>
      </c>
      <c r="S27" s="18"/>
      <c r="T27" s="18"/>
      <c r="U27" s="18"/>
      <c r="V27" s="9"/>
    </row>
    <row r="28" spans="3:22" s="4" customFormat="1" ht="12">
      <c r="C28" s="10"/>
      <c r="H28" s="13"/>
      <c r="I28" s="5"/>
      <c r="J28" s="6"/>
      <c r="K28" s="6"/>
      <c r="L28" s="6"/>
      <c r="M28" s="7">
        <v>3551</v>
      </c>
      <c r="N28" s="7" t="s">
        <v>96</v>
      </c>
      <c r="O28" s="8">
        <v>50000</v>
      </c>
      <c r="P28" s="8">
        <v>50000</v>
      </c>
      <c r="Q28" s="8">
        <v>39128</v>
      </c>
      <c r="S28" s="18"/>
      <c r="T28" s="18"/>
      <c r="U28" s="18"/>
      <c r="V28" s="9"/>
    </row>
    <row r="29" spans="3:22" s="4" customFormat="1" ht="12">
      <c r="C29" s="10"/>
      <c r="H29" s="13">
        <v>3700</v>
      </c>
      <c r="I29" s="5" t="s">
        <v>79</v>
      </c>
      <c r="J29" s="6">
        <v>20000</v>
      </c>
      <c r="K29" s="6">
        <v>20000</v>
      </c>
      <c r="L29" s="6">
        <f>+Q29</f>
        <v>1033.7800000000007</v>
      </c>
      <c r="M29" s="7">
        <v>3751</v>
      </c>
      <c r="N29" s="7" t="s">
        <v>97</v>
      </c>
      <c r="O29" s="8">
        <v>20000</v>
      </c>
      <c r="P29" s="8">
        <v>20000</v>
      </c>
      <c r="Q29" s="8">
        <v>1033.7800000000007</v>
      </c>
      <c r="S29" s="18"/>
      <c r="T29" s="18"/>
      <c r="U29" s="18"/>
      <c r="V29" s="9"/>
    </row>
    <row r="30" spans="3:22" s="4" customFormat="1" ht="12">
      <c r="C30" s="10"/>
      <c r="H30" s="13">
        <v>3800</v>
      </c>
      <c r="I30" s="5" t="s">
        <v>80</v>
      </c>
      <c r="J30" s="6">
        <v>281000</v>
      </c>
      <c r="K30" s="6">
        <v>281000</v>
      </c>
      <c r="L30" s="6">
        <f>+Q30</f>
        <v>65123.399999999994</v>
      </c>
      <c r="M30" s="7">
        <v>3821</v>
      </c>
      <c r="N30" s="7" t="s">
        <v>98</v>
      </c>
      <c r="O30" s="8">
        <v>281000</v>
      </c>
      <c r="P30" s="8">
        <v>281000</v>
      </c>
      <c r="Q30" s="4">
        <v>65123.399999999994</v>
      </c>
      <c r="S30" s="18"/>
      <c r="T30" s="18"/>
      <c r="U30" s="18"/>
      <c r="V30" s="9"/>
    </row>
    <row r="31" spans="3:22" s="4" customFormat="1" ht="12">
      <c r="C31" s="10"/>
      <c r="H31" s="13">
        <v>3900</v>
      </c>
      <c r="I31" s="5" t="s">
        <v>81</v>
      </c>
      <c r="J31" s="6">
        <f>SUM(O31:O35)</f>
        <v>159843.81</v>
      </c>
      <c r="K31" s="6">
        <f>+J31</f>
        <v>159843.81</v>
      </c>
      <c r="L31" s="6">
        <f>SUM(Q31:Q35)</f>
        <v>111263.54999999999</v>
      </c>
      <c r="M31" s="7">
        <v>3921</v>
      </c>
      <c r="N31" s="7" t="s">
        <v>99</v>
      </c>
      <c r="O31" s="8">
        <v>5000</v>
      </c>
      <c r="P31" s="8">
        <v>5000</v>
      </c>
      <c r="Q31" s="8">
        <v>1714</v>
      </c>
      <c r="S31" s="18"/>
      <c r="T31" s="18"/>
      <c r="U31" s="18"/>
      <c r="V31" s="9"/>
    </row>
    <row r="32" spans="3:22" s="4" customFormat="1" ht="12">
      <c r="C32" s="10"/>
      <c r="H32" s="13"/>
      <c r="I32" s="5"/>
      <c r="J32" s="6"/>
      <c r="K32" s="6"/>
      <c r="L32" s="6"/>
      <c r="M32" s="7">
        <v>3951</v>
      </c>
      <c r="N32" s="7" t="s">
        <v>115</v>
      </c>
      <c r="O32" s="8">
        <v>4000</v>
      </c>
      <c r="P32" s="8">
        <v>4000</v>
      </c>
      <c r="Q32" s="8">
        <v>29324.26</v>
      </c>
      <c r="S32" s="18"/>
      <c r="T32" s="18"/>
      <c r="U32" s="18"/>
      <c r="V32" s="9"/>
    </row>
    <row r="33" spans="3:22" s="4" customFormat="1" ht="12">
      <c r="C33" s="10"/>
      <c r="H33" s="13"/>
      <c r="I33" s="5"/>
      <c r="J33" s="6"/>
      <c r="K33" s="6"/>
      <c r="L33" s="6"/>
      <c r="M33" s="7">
        <v>3981</v>
      </c>
      <c r="N33" s="7" t="s">
        <v>100</v>
      </c>
      <c r="O33" s="8">
        <v>88387.4</v>
      </c>
      <c r="P33" s="8">
        <v>88387.4</v>
      </c>
      <c r="Q33" s="8">
        <v>0</v>
      </c>
      <c r="S33" s="18"/>
      <c r="T33" s="18"/>
      <c r="U33" s="18"/>
      <c r="V33" s="9"/>
    </row>
    <row r="34" spans="3:22" s="4" customFormat="1" ht="12">
      <c r="C34" s="10"/>
      <c r="H34" s="13"/>
      <c r="I34" s="5"/>
      <c r="J34" s="6"/>
      <c r="K34" s="6"/>
      <c r="L34" s="6"/>
      <c r="M34" s="7">
        <v>3982</v>
      </c>
      <c r="N34" s="7" t="s">
        <v>116</v>
      </c>
      <c r="O34" s="8">
        <v>62456.41</v>
      </c>
      <c r="P34" s="8">
        <v>62456.41</v>
      </c>
      <c r="Q34" s="8">
        <v>0</v>
      </c>
      <c r="S34" s="18"/>
      <c r="T34" s="18"/>
      <c r="U34" s="18"/>
      <c r="V34" s="9"/>
    </row>
    <row r="35" spans="3:22" s="4" customFormat="1" ht="12">
      <c r="C35" s="10"/>
      <c r="H35" s="13"/>
      <c r="I35" s="5"/>
      <c r="J35" s="6"/>
      <c r="K35" s="6"/>
      <c r="L35" s="6"/>
      <c r="M35" s="7">
        <v>3992</v>
      </c>
      <c r="N35" s="7" t="s">
        <v>117</v>
      </c>
      <c r="O35" s="8">
        <v>0</v>
      </c>
      <c r="P35" s="8">
        <v>0</v>
      </c>
      <c r="Q35" s="8">
        <v>80225.29</v>
      </c>
      <c r="S35" s="18"/>
      <c r="T35" s="18"/>
      <c r="U35" s="18"/>
      <c r="V35" s="9"/>
    </row>
    <row r="36" spans="3:22" s="4" customFormat="1" ht="12">
      <c r="C36" s="13">
        <v>4000</v>
      </c>
      <c r="D36" s="5" t="s">
        <v>82</v>
      </c>
      <c r="E36" s="6">
        <v>1109440</v>
      </c>
      <c r="F36" s="4">
        <v>1109440</v>
      </c>
      <c r="G36" s="6">
        <f>SUM(L36)</f>
        <v>512288.74</v>
      </c>
      <c r="H36" s="13">
        <v>4400</v>
      </c>
      <c r="I36" s="5" t="s">
        <v>83</v>
      </c>
      <c r="J36" s="6">
        <v>1109440</v>
      </c>
      <c r="K36" s="6">
        <v>1109440</v>
      </c>
      <c r="L36" s="6">
        <f>+Q36</f>
        <v>512288.74</v>
      </c>
      <c r="M36" s="23" t="s">
        <v>111</v>
      </c>
      <c r="N36" s="27" t="s">
        <v>112</v>
      </c>
      <c r="O36" s="8">
        <v>1109440</v>
      </c>
      <c r="P36" s="6">
        <v>1109440</v>
      </c>
      <c r="Q36" s="8">
        <v>512288.74</v>
      </c>
      <c r="R36" s="8"/>
      <c r="S36" s="18"/>
      <c r="T36" s="18"/>
      <c r="U36" s="18"/>
      <c r="V36" s="9"/>
    </row>
    <row r="37" spans="3:22" s="4" customFormat="1" ht="12">
      <c r="C37" s="13">
        <v>5000</v>
      </c>
      <c r="D37" s="5" t="s">
        <v>113</v>
      </c>
      <c r="E37" s="6">
        <v>230000</v>
      </c>
      <c r="F37" s="4">
        <v>230000</v>
      </c>
      <c r="G37" s="28">
        <f>+L37</f>
        <v>308100</v>
      </c>
      <c r="H37" s="13">
        <v>5400</v>
      </c>
      <c r="I37" s="5" t="s">
        <v>104</v>
      </c>
      <c r="J37" s="6">
        <v>230000</v>
      </c>
      <c r="K37" s="6">
        <v>230000</v>
      </c>
      <c r="L37" s="6">
        <f>+Q37</f>
        <v>308100</v>
      </c>
      <c r="M37" s="7">
        <v>5411</v>
      </c>
      <c r="N37" s="7" t="s">
        <v>103</v>
      </c>
      <c r="O37" s="8">
        <v>230000</v>
      </c>
      <c r="P37" s="8">
        <v>230000</v>
      </c>
      <c r="Q37" s="8">
        <v>308100</v>
      </c>
      <c r="S37" s="18"/>
      <c r="T37" s="18"/>
      <c r="U37" s="18"/>
      <c r="V37" s="9"/>
    </row>
    <row r="38" spans="3:21" s="4" customFormat="1" ht="12">
      <c r="C38" s="21"/>
      <c r="H38" s="10"/>
      <c r="S38" s="18"/>
      <c r="T38" s="18"/>
      <c r="U38" s="18"/>
    </row>
    <row r="39" spans="3:21" s="4" customFormat="1" ht="12">
      <c r="C39" s="10"/>
      <c r="H39" s="10"/>
      <c r="S39" s="18"/>
      <c r="T39" s="18"/>
      <c r="U39" s="18"/>
    </row>
    <row r="40" spans="3:21" s="4" customFormat="1" ht="12">
      <c r="C40" s="10"/>
      <c r="H40" s="10"/>
      <c r="S40" s="18"/>
      <c r="T40" s="18"/>
      <c r="U40" s="18"/>
    </row>
    <row r="41" spans="3:21" s="4" customFormat="1" ht="12">
      <c r="C41" s="10"/>
      <c r="H41" s="10"/>
      <c r="S41" s="18"/>
      <c r="T41" s="18"/>
      <c r="U41" s="18"/>
    </row>
    <row r="42" spans="3:4" ht="12.75">
      <c r="C42" s="14"/>
      <c r="D42" s="3"/>
    </row>
    <row r="43" spans="3:4" ht="12.75">
      <c r="C43" s="14"/>
      <c r="D43" s="3"/>
    </row>
    <row r="44" spans="3:4" ht="12.75">
      <c r="C44" s="14"/>
      <c r="D44" s="3"/>
    </row>
    <row r="45" spans="3:4" ht="12.75">
      <c r="C45" s="14"/>
      <c r="D45" s="3"/>
    </row>
  </sheetData>
  <sheetProtection/>
  <mergeCells count="1">
    <mergeCell ref="A6:Z6"/>
  </mergeCells>
  <hyperlinks>
    <hyperlink ref="S8" r:id="rId1" display="http://valledesantiago.gob.mx/transparencia/dif/impervinculos/FRACCION%2031/2013/2do%20trimestre/a.%20Avances%20presupuestales%202do%20trimestre%202013.pdf"/>
    <hyperlink ref="T8" r:id="rId2" display="http://valledesantiago.gob.mx/transparencia/dif/impervinculos/FRACCION%2031/2013/2do%20trimestre/b.%20Balances%20generales%202do%20trim%202013.pdf"/>
    <hyperlink ref="U8" r:id="rId3" display="http://valledesantiago.gob.mx/transparencia/dif/impervinculos/FRACCION%2031/2013/2do%20trimestre/c.%20Estado%20financiero%202do%20trim%202013.pdf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contadoradif</dc:creator>
  <cp:keywords/>
  <dc:description/>
  <cp:lastModifiedBy>DIFPCGABY</cp:lastModifiedBy>
  <dcterms:created xsi:type="dcterms:W3CDTF">2017-05-01T16:22:15Z</dcterms:created>
  <dcterms:modified xsi:type="dcterms:W3CDTF">2017-11-08T20:59:31Z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