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B68" i="4" l="1"/>
  <c r="C68" i="4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<sst xmlns="http://schemas.openxmlformats.org/spreadsheetml/2006/main" count="64" uniqueCount="64">
  <si>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</si>
  <si>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</si>
  <si>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</si>
  <si>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</si>
  <si>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</si>
  <si>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</si>
  <si>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</si>
  <si>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</si>
  <si>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</si>
  <si>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</si>
  <si>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</si>
  <si>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</si>
  <si>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</si>
  <si>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</si>
  <si>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</si>
  <si>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</si>
  <si>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</si>
  <si>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</si>
  <si>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</si>
  <si>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</si>
  <si>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</si>
  <si>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</si>
  <si>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</si>
  <si>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</si>
  <si>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</si>
  <si>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</si>
  <si>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</si>
  <si>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</si>
  <si>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</si>
  <si>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</si>
  <si>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</si>
  <si>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</si>
  <si>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</si>
  <si>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</si>
  <si>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</si>
  <si>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</si>
  <si>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</si>
  <si>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</si>
  <si>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</si>
  <si>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</si>
  <si>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</si>
  <si>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</si>
  <si>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</si>
  <si>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</si>
  <si>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</si>
  <si>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</si>
  <si>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</si>
  <si>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</si>
  <si>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</si>
  <si>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</si>
  <si>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</si>
  <si>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</si>
  <si>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</si>
  <si>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</si>
  <si>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</si>
  <si>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</si>
  <si>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</si>
  <si>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Casa de la Cultura del Municipio de Valle de Santiago, Gto.
Estado de Actividades
Del 1 de Enero al 31 de Marzo de 2022
(Cifras en Pesos)</t>
  </si>
  <si>
    <t>____________________________________________</t>
  </si>
  <si>
    <t xml:space="preserve">      DIRECTOR DE CASA DE LA CULTURA
</t>
  </si>
  <si>
    <t>M.C.C. GUILLERMO GUSTAVO PEREZ LARA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</si>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</sst>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center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43190</v>
      </c>
      <c r="C4" s="9">
        <f>SUM(C5:C11)</f>
        <v>46460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0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43190</v>
      </c>
      <c r="C11" s="11">
        <v>46460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654635</v>
      </c>
      <c r="C13" s="9">
        <f>SUM(C14:C15)</f>
        <v>2572480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654635</v>
      </c>
      <c r="C15" s="11">
        <v>2572480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697825</v>
      </c>
      <c r="C24" s="13">
        <f>SUM(C4+C13+C17)</f>
        <v>2618940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536608.18999999994</v>
      </c>
      <c r="C27" s="9">
        <f>SUM(C28:C30)</f>
        <v>2632529.7799999998</v>
      </c>
      <c r="D27" s="2"/>
    </row>
    <row r="28" spans="1:5" ht="11.25" customHeight="1" x14ac:dyDescent="0.2">
      <c r="A28" s="10" t="s">
        <v>37</v>
      </c>
      <c r="B28" s="11">
        <v>403888.38</v>
      </c>
      <c r="C28" s="11">
        <v>1847488.17</v>
      </c>
      <c r="D28" s="4">
        <v>5110</v>
      </c>
    </row>
    <row r="29" spans="1:5" ht="11.25" customHeight="1" x14ac:dyDescent="0.2">
      <c r="A29" s="10" t="s">
        <v>16</v>
      </c>
      <c r="B29" s="11">
        <v>47311.94</v>
      </c>
      <c r="C29" s="11">
        <v>188565.48</v>
      </c>
      <c r="D29" s="4">
        <v>5120</v>
      </c>
    </row>
    <row r="30" spans="1:5" ht="11.25" customHeight="1" x14ac:dyDescent="0.2">
      <c r="A30" s="10" t="s">
        <v>17</v>
      </c>
      <c r="B30" s="11">
        <v>85407.87</v>
      </c>
      <c r="C30" s="11">
        <v>596476.13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74444.539999999994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74444.539999999994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536608.18999999994</v>
      </c>
      <c r="C66" s="13">
        <f>C63+C55+C48+C43+C32+C27</f>
        <v>2706974.32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161216.81000000006</v>
      </c>
      <c r="C68" s="9">
        <f>C24-C66</f>
        <v>-88034.319999999832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  <row r="77" spans="1:8" x14ac:dyDescent="0.2">
      <c r="A77" s="20" t="s">
        <v>58</v>
      </c>
      <c r="B77" s="23" t="s">
        <v>61</v>
      </c>
      <c r="C77" s="23"/>
    </row>
    <row r="78" spans="1:8" ht="22.5" x14ac:dyDescent="0.2">
      <c r="A78" s="21" t="s">
        <v>59</v>
      </c>
      <c r="B78" s="24" t="s">
        <v>62</v>
      </c>
      <c r="C78" s="24"/>
    </row>
    <row r="79" spans="1:8" x14ac:dyDescent="0.2">
      <c r="A79" s="22" t="s">
        <v>60</v>
      </c>
      <c r="B79" s="25" t="s">
        <v>63</v>
      </c>
      <c r="C79" s="25"/>
    </row>
  </sheetData>
  <sheetProtection formatCells="0" formatColumns="0" formatRows="0" autoFilter="0"/>
  <mergeCells count="4">
    <mergeCell ref="A1:C1"/>
    <mergeCell ref="B77:C77"/>
    <mergeCell ref="B78:C78"/>
    <mergeCell ref="B79:C79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2022-04-21T15:01:11Z</cp:lastPrinted>
  <dcterms:created xsi:type="dcterms:W3CDTF">2012-12-11T20:29:16Z</dcterms:created>
  <dcterms:modified xsi:type="dcterms:W3CDTF">2022-04-21T15:01:21Z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