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65" l="1"/>
  <c r="F37" i="65"/>
  <c r="C42" i="65"/>
  <c r="C37" i="65"/>
  <c r="C30" i="64" l="1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<sst xmlns="http://schemas.openxmlformats.org/spreadsheetml/2006/main" count="916" uniqueCount="656">
  <si>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</si>
  <si>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</si>
  <si>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</si>
  <si>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</si>
  <si>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</si>
  <si>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</si>
  <si>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</si>
  <si>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</si>
  <si>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</si>
  <si>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</si>
  <si>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</si>
  <si>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</si>
  <si>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</si>
  <si>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</si>
  <si>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</si>
  <si>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</si>
  <si>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</si>
  <si>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</si>
  <si>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</si>
  <si>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</si>
  <si>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</si>
  <si>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</si>
  <si>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</si>
  <si>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</si>
  <si>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</si>
  <si>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</si>
  <si>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</si>
  <si>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</si>
  <si>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</si>
  <si>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</si>
  <si>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</si>
  <si>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</si>
  <si>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</si>
  <si>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</si>
  <si>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</si>
  <si>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</si>
  <si>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</si>
  <si>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</si>
  <si>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</si>
  <si>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</si>
  <si>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</si>
  <si>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</si>
  <si>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</si>
  <si>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</si>
  <si>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</si>
  <si>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</si>
  <si>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</si>
  <si>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</si>
  <si>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</si>
  <si>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</si>
  <si>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</si>
  <si>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</si>
  <si>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</si>
  <si>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</si>
  <si>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</si>
  <si>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</si>
  <si>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</si>
  <si>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</si>
  <si>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</si>
  <si>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</si>
  <si>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</si>
  <si>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</si>
  <si>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</si>
  <si>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</si>
  <si>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</si>
  <si>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</si>
  <si>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</si>
  <si>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</si>
  <si>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</si>
  <si>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</si>
  <si>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</si>
  <si>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</si>
  <si>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</si>
  <si>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</si>
  <si>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</si>
  <si>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</si>
  <si>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</si>
  <si>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</si>
  <si>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</si>
  <si>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</si>
  <si>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</si>
  <si>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</si>
  <si>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</si>
  <si>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</si>
  <si>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</si>
  <si>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</si>
  <si>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</si>
  <si>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</si>
  <si>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</si>
  <si>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</si>
  <si>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</si>
  <si>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</si>
  <si>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</si>
  <si>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</si>
  <si>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</si>
  <si>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</si>
  <si>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</si>
  <si>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</si>
  <si>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</si>
  <si>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</si>
  <si>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</si>
  <si>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</si>
  <si>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</si>
  <si>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</si>
  <si>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</si>
  <si>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</si>
  <si>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</si>
  <si>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</si>
  <si>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</si>
  <si>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</si>
  <si>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</si>
  <si>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</si>
  <si>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</si>
  <si>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</si>
  <si>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</si>
  <si>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</si>
  <si>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</si>
  <si>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</si>
  <si>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</si>
  <si>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</si>
  <si>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</si>
  <si>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</si>
  <si>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</si>
  <si>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</si>
  <si>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</si>
  <si>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</si>
  <si>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</si>
  <si>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</si>
  <si>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</si>
  <si>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</si>
  <si>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</si>
  <si>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</si>
  <si>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</si>
  <si>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</si>
  <si>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</si>
  <si>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</si>
  <si>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</si>
  <si>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</si>
  <si>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</si>
  <si>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</si>
  <si>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</si>
  <si>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</si>
  <si>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</si>
  <si>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</si>
  <si>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</si>
  <si>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</si>
  <si>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</si>
  <si>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</si>
  <si>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</si>
  <si>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</si>
  <si>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</si>
  <si>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</si>
  <si>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</si>
  <si>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</si>
  <si>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</si>
  <si>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</si>
  <si>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</si>
  <si>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</si>
  <si>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</si>
  <si>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</si>
  <si>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</si>
  <si>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</si>
  <si>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</si>
  <si>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</si>
  <si>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</si>
  <si>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</si>
  <si>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</si>
  <si>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</si>
  <si>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</si>
  <si>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</si>
  <si>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</si>
  <si>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</si>
  <si>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</si>
  <si>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</si>
  <si>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</si>
  <si>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</si>
  <si>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</si>
  <si>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</si>
  <si>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</si>
  <si>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</si>
  <si>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</si>
  <si>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</si>
  <si>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</si>
  <si>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</si>
  <si>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</si>
  <si>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</si>
  <si>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</si>
  <si>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</si>
  <si>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</si>
  <si>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</si>
  <si>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</si>
  <si>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</si>
  <si>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</si>
  <si>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</si>
  <si>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</si>
  <si>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</si>
  <si>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</si>
  <si>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</si>
  <si>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</si>
  <si>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</si>
  <si>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</si>
  <si>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</si>
  <si>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</si>
  <si>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</si>
  <si>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</si>
  <si>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</si>
  <si>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</si>
  <si>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</si>
  <si>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</si>
  <si>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</si>
  <si>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</si>
  <si>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</si>
  <si>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</si>
  <si>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</si>
  <si>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</si>
  <si>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</si>
  <si>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</si>
  <si>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</si>
  <si>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</si>
  <si>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</si>
  <si>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</si>
  <si>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</si>
  <si>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</si>
  <si>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</si>
  <si>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</si>
  <si>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</si>
  <si>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</si>
  <si>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</si>
  <si>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</si>
  <si>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</si>
  <si>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</si>
  <si>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</si>
  <si>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</si>
  <si>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</si>
  <si>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</si>
  <si>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</si>
  <si>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</si>
  <si>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</si>
  <si>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</si>
  <si>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</si>
  <si>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</si>
  <si>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</si>
  <si>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</si>
  <si>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</si>
  <si>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</si>
  <si>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</si>
  <si>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</si>
  <si>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</si>
  <si>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</si>
  <si>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</si>
  <si>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</si>
  <si>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</si>
  <si>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</si>
  <si>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</si>
  <si>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</si>
  <si>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</si>
  <si>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</si>
  <si>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</si>
  <si>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</si>
  <si>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</si>
  <si>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</si>
  <si>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</si>
  <si>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</si>
  <si>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</si>
  <si>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</si>
  <si>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</si>
  <si>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</si>
  <si>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</si>
  <si>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</si>
  <si>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</si>
  <si>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</si>
  <si>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</si>
  <si>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</si>
  <si>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</si>
  <si>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</si>
  <si>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</si>
  <si>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</si>
  <si>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</si>
  <si>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</si>
  <si>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</si>
  <si>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</si>
  <si>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</si>
  <si>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</si>
  <si>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</si>
  <si>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</si>
  <si>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</si>
  <si>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</si>
  <si>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</si>
  <si>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</si>
  <si>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</si>
  <si>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</si>
  <si>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</si>
  <si>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</si>
  <si>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</si>
  <si>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</si>
  <si>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</si>
  <si>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</si>
  <si>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</si>
  <si>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</si>
  <si>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</si>
  <si>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</si>
  <si>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</si>
  <si>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</si>
  <si>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</si>
  <si>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</si>
  <si>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</si>
  <si>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</si>
  <si>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</si>
  <si>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</si>
  <si>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</si>
  <si>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</si>
  <si>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</si>
  <si>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</si>
  <si>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</si>
  <si>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</si>
  <si>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</si>
  <si>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</si>
  <si>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</si>
  <si>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</si>
  <si>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</si>
  <si>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</si>
  <si>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</si>
  <si>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</si>
  <si>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</si>
  <si>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</si>
  <si>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</si>
  <si>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</si>
  <si>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</si>
  <si>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</si>
  <si>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</si>
  <si>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</si>
  <si>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</si>
  <si>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</si>
  <si>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</si>
  <si>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</si>
  <si>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</si>
  <si>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</si>
  <si>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</si>
  <si>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</si>
  <si>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</si>
  <si>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</si>
  <si>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</si>
  <si>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</si>
  <si>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</si>
  <si>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</si>
  <si>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</si>
  <si>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</si>
  <si>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</si>
  <si>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</si>
  <si>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</si>
  <si>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</si>
  <si>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</si>
  <si>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</si>
  <si>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</si>
  <si>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</si>
  <si>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</si>
  <si>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</si>
  <si>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</si>
  <si>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</si>
  <si>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</si>
  <si>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</si>
  <si>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</si>
  <si>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</si>
  <si>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</si>
  <si>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</si>
  <si>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</si>
  <si>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</si>
  <si>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</si>
  <si>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</si>
  <si>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</si>
  <si>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</si>
  <si>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</si>
  <si>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</si>
  <si>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</si>
  <si>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</si>
  <si>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</si>
  <si>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</si>
  <si>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</si>
  <si>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</si>
  <si>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</si>
  <si>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</si>
  <si>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</si>
  <si>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</si>
  <si>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</si>
  <si>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</si>
  <si>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</si>
  <si>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</si>
  <si>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</si>
  <si>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</si>
  <si>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</si>
  <si>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</si>
  <si>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</si>
  <si>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</si>
  <si>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</si>
  <si>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</si>
  <si>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</si>
  <si>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</si>
  <si>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</si>
  <si>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</si>
  <si>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</si>
  <si>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</si>
  <si>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</si>
  <si>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</si>
  <si>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</si>
  <si>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</si>
  <si>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</si>
  <si>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</si>
  <si>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</si>
  <si>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</si>
  <si>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</si>
  <si>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</si>
  <si>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</si>
  <si>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</si>
  <si>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</si>
  <si>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</si>
  <si>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</si>
  <si>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</si>
  <si>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</si>
  <si>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</si>
  <si>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</si>
  <si>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</si>
  <si>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</si>
  <si>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</si>
  <si>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</si>
  <si>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</si>
  <si>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</si>
  <si>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</si>
  <si>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</si>
  <si>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</si>
  <si>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</si>
  <si>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</si>
  <si>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</si>
  <si>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</si>
  <si>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</si>
  <si>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</si>
  <si>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</si>
  <si>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</si>
  <si>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</si>
  <si>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</si>
  <si>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</si>
  <si>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</si>
  <si>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</si>
  <si>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</si>
  <si>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</si>
  <si>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</si>
  <si>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</si>
  <si>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</si>
  <si>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</si>
  <si>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</si>
  <si>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</si>
  <si>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</si>
  <si>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</si>
  <si>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</si>
  <si>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</si>
  <si>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</si>
  <si>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</si>
  <si>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</si>
  <si>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</si>
  <si>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</si>
  <si>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</si>
  <si>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</si>
  <si>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</si>
  <si>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</si>
  <si>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</si>
  <si>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</si>
  <si>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</si>
  <si>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</si>
  <si>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</si>
  <si>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</si>
  <si>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</si>
  <si>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</si>
  <si>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</si>
  <si>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</si>
  <si>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</si>
  <si>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</si>
  <si>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</si>
  <si>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</si>
  <si>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</si>
  <si>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</si>
  <si>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</si>
  <si>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</si>
  <si>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</si>
  <si>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</si>
  <si>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</si>
  <si>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</si>
  <si>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</si>
  <si>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</si>
  <si>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</si>
  <si>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</si>
  <si>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</si>
  <si>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</si>
  <si>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</si>
  <si>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</si>
  <si>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</si>
  <si>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</si>
  <si>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</si>
  <si>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</si>
  <si>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</si>
  <si>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</si>
  <si>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</si>
  <si>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</si>
  <si>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</si>
  <si>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</si>
  <si>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</si>
  <si>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</si>
  <si>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</si>
  <si>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</si>
  <si>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</si>
  <si>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</si>
  <si>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</si>
  <si>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</si>
  <si>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</si>
  <si>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</si>
  <si>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</si>
  <si>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</si>
  <si>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</si>
  <si>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</si>
  <si>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</si>
  <si>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</si>
  <si>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</si>
  <si>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</si>
  <si>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</si>
  <si>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</si>
  <si>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</si>
  <si>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</si>
  <si>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</si>
  <si>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</si>
  <si>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</si>
  <si>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</si>
  <si>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</si>
  <si>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</si>
  <si>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</si>
  <si>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</si>
  <si>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</si>
  <si>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</si>
  <si>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</si>
  <si>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</si>
  <si>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</si>
  <si>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</si>
  <si>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</si>
  <si>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</si>
  <si>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</si>
  <si>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</si>
  <si>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</si>
  <si>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</si>
  <si>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</si>
  <si>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</si>
  <si>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</si>
  <si>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</si>
  <si>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</si>
  <si>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</si>
  <si>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</si>
  <si>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</si>
  <si>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</si>
  <si>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</si>
  <si>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</si>
  <si>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</si>
  <si>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</si>
  <si>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</si>
  <si>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</si>
  <si>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</si>
  <si>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</si>
  <si>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</si>
  <si>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</si>
  <si>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</si>
  <si>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</si>
  <si>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</si>
  <si>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</si>
  <si>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</si>
  <si>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</si>
  <si>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</si>
  <si>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</si>
  <si>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</si>
  <si>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</si>
  <si>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</si>
  <si>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</si>
  <si>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</si>
  <si>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</si>
  <si>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</si>
  <si>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</si>
  <si>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</si>
  <si>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</si>
  <si>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</si>
  <si>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</si>
  <si>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</si>
  <si>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</si>
  <si>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</si>
  <si>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</si>
  <si>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</si>
  <si>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</si>
  <si>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</si>
  <si>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</si>
  <si>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</si>
  <si>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</si>
  <si>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</si>
  <si>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</si>
  <si>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</si>
  <si>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</si>
  <si>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</si>
  <si>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</si>
  <si>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</si>
  <si>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</si>
  <si>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</si>
  <si>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</si>
  <si>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</si>
  <si>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</si>
  <si>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</si>
  <si>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</si>
  <si>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</si>
  <si>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</si>
  <si>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</si>
  <si>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</si>
  <si>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</si>
  <si>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</si>
  <si>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</si>
  <si>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</si>
  <si>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</si>
  <si>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</si>
  <si>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</si>
  <si>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</si>
  <si>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</si>
  <si>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</si>
  <si>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</si>
  <si>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</si>
  <si>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</si>
  <si>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</si>
  <si>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</si>
  <si>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</si>
  <si>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</si>
  <si>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</si>
  <si>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</si>
  <si>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</si>
  <si>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</si>
  <si>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</si>
  <si>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</si>
  <si>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</si>
  <si>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</si>
  <si>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</si>
  <si>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</si>
  <si>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</si>
  <si>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</si>
  <si>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</si>
  <si>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</si>
  <si>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</si>
  <si>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</si>
  <si>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</si>
  <si>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</si>
  <si>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</si>
  <si>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CASA DE LA CULTURA DEL MUNICIPIO DE VALLE DE SANTIAGO, GTO.</t>
  </si>
  <si>
    <t>Correspondiente del 1 de Enero al AL 31 DE MARZO DEL 2019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</si>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</sst>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13" fillId="0" borderId="0" xfId="9" applyNumberFormat="1" applyFont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1" t="s">
        <v>648</v>
      </c>
      <c r="B1" s="161"/>
      <c r="C1" s="72"/>
      <c r="D1" s="69" t="s">
        <v>250</v>
      </c>
      <c r="E1" s="70">
        <v>2019</v>
      </c>
    </row>
    <row r="2" spans="1:5" ht="18.95" customHeight="1" x14ac:dyDescent="0.2">
      <c r="A2" s="162" t="s">
        <v>563</v>
      </c>
      <c r="B2" s="162"/>
      <c r="C2" s="91"/>
      <c r="D2" s="69" t="s">
        <v>252</v>
      </c>
      <c r="E2" s="72" t="s">
        <v>253</v>
      </c>
    </row>
    <row r="3" spans="1:5" ht="18.95" customHeight="1" x14ac:dyDescent="0.2">
      <c r="A3" s="163" t="s">
        <v>649</v>
      </c>
      <c r="B3" s="163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5" x14ac:dyDescent="0.2">
      <c r="A33" s="100" t="s">
        <v>89</v>
      </c>
      <c r="B33" s="101" t="s">
        <v>84</v>
      </c>
    </row>
    <row r="34" spans="1:5" x14ac:dyDescent="0.2">
      <c r="A34" s="100" t="s">
        <v>90</v>
      </c>
      <c r="B34" s="101" t="s">
        <v>85</v>
      </c>
    </row>
    <row r="35" spans="1:5" x14ac:dyDescent="0.2">
      <c r="A35" s="39"/>
      <c r="B35" s="42"/>
    </row>
    <row r="36" spans="1:5" x14ac:dyDescent="0.2">
      <c r="A36" s="39"/>
      <c r="B36" s="40" t="s">
        <v>87</v>
      </c>
    </row>
    <row r="37" spans="1:5" x14ac:dyDescent="0.2">
      <c r="A37" s="39" t="s">
        <v>88</v>
      </c>
      <c r="B37" s="101" t="s">
        <v>36</v>
      </c>
    </row>
    <row r="38" spans="1:5" x14ac:dyDescent="0.2">
      <c r="A38" s="39"/>
      <c r="B38" s="101" t="s">
        <v>37</v>
      </c>
    </row>
    <row r="39" spans="1:5" ht="12" thickBot="1" x14ac:dyDescent="0.25">
      <c r="A39" s="43"/>
      <c r="B39" s="44"/>
    </row>
    <row r="44" spans="1:5" x14ac:dyDescent="0.2">
      <c r="A44" s="160" t="s">
        <v>650</v>
      </c>
      <c r="B44" s="160"/>
      <c r="C44" s="160" t="s">
        <v>653</v>
      </c>
      <c r="D44" s="160"/>
      <c r="E44" s="160"/>
    </row>
    <row r="45" spans="1:5" x14ac:dyDescent="0.2">
      <c r="A45" s="160" t="s">
        <v>651</v>
      </c>
      <c r="B45" s="160"/>
      <c r="C45" s="160" t="s">
        <v>654</v>
      </c>
      <c r="D45" s="160"/>
      <c r="E45" s="160"/>
    </row>
    <row r="46" spans="1:5" x14ac:dyDescent="0.2">
      <c r="A46" s="160" t="s">
        <v>652</v>
      </c>
      <c r="B46" s="160"/>
      <c r="C46" s="160" t="s">
        <v>655</v>
      </c>
      <c r="D46" s="160"/>
      <c r="E46" s="16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7" t="s">
        <v>648</v>
      </c>
      <c r="B1" s="168"/>
      <c r="C1" s="169"/>
    </row>
    <row r="2" spans="1:3" s="92" customFormat="1" ht="18" customHeight="1" x14ac:dyDescent="0.25">
      <c r="A2" s="170" t="s">
        <v>560</v>
      </c>
      <c r="B2" s="171"/>
      <c r="C2" s="172"/>
    </row>
    <row r="3" spans="1:3" s="92" customFormat="1" ht="18" customHeight="1" x14ac:dyDescent="0.25">
      <c r="A3" s="170" t="s">
        <v>649</v>
      </c>
      <c r="B3" s="171"/>
      <c r="C3" s="172"/>
    </row>
    <row r="4" spans="1:3" s="95" customFormat="1" ht="18" customHeight="1" x14ac:dyDescent="0.2">
      <c r="A4" s="173" t="s">
        <v>556</v>
      </c>
      <c r="B4" s="174"/>
      <c r="C4" s="175"/>
    </row>
    <row r="5" spans="1:3" s="93" customFormat="1" x14ac:dyDescent="0.2">
      <c r="A5" s="113" t="s">
        <v>596</v>
      </c>
      <c r="B5" s="113"/>
      <c r="C5" s="114">
        <v>659430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659430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6" t="s">
        <v>648</v>
      </c>
      <c r="B1" s="177"/>
      <c r="C1" s="178"/>
    </row>
    <row r="2" spans="1:3" s="96" customFormat="1" ht="18.95" customHeight="1" x14ac:dyDescent="0.25">
      <c r="A2" s="179" t="s">
        <v>561</v>
      </c>
      <c r="B2" s="180"/>
      <c r="C2" s="181"/>
    </row>
    <row r="3" spans="1:3" s="96" customFormat="1" ht="18.95" customHeight="1" x14ac:dyDescent="0.25">
      <c r="A3" s="179" t="s">
        <v>649</v>
      </c>
      <c r="B3" s="180"/>
      <c r="C3" s="181"/>
    </row>
    <row r="4" spans="1:3" s="97" customFormat="1" x14ac:dyDescent="0.2">
      <c r="A4" s="173" t="s">
        <v>556</v>
      </c>
      <c r="B4" s="174"/>
      <c r="C4" s="175"/>
    </row>
    <row r="5" spans="1:3" x14ac:dyDescent="0.2">
      <c r="A5" s="144" t="s">
        <v>609</v>
      </c>
      <c r="B5" s="113"/>
      <c r="C5" s="137">
        <v>619489.68999999994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92242.01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11958</v>
      </c>
    </row>
    <row r="11" spans="1:3" x14ac:dyDescent="0.2">
      <c r="A11" s="154">
        <v>2.4</v>
      </c>
      <c r="B11" s="136" t="s">
        <v>300</v>
      </c>
      <c r="C11" s="147">
        <v>80284.009999999995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0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x14ac:dyDescent="0.2">
      <c r="A31" s="154" t="s">
        <v>631</v>
      </c>
      <c r="B31" s="136" t="s">
        <v>502</v>
      </c>
      <c r="C31" s="147">
        <v>0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527247.67999999993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6" t="s">
        <v>648</v>
      </c>
      <c r="B1" s="182"/>
      <c r="C1" s="182"/>
      <c r="D1" s="182"/>
      <c r="E1" s="182"/>
      <c r="F1" s="182"/>
      <c r="G1" s="82" t="s">
        <v>250</v>
      </c>
      <c r="H1" s="83">
        <f>'Notas a los Edos Financieros'!E1</f>
        <v>2019</v>
      </c>
    </row>
    <row r="2" spans="1:10" ht="18.95" customHeight="1" x14ac:dyDescent="0.2">
      <c r="A2" s="166" t="s">
        <v>562</v>
      </c>
      <c r="B2" s="182"/>
      <c r="C2" s="182"/>
      <c r="D2" s="182"/>
      <c r="E2" s="182"/>
      <c r="F2" s="182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3" t="s">
        <v>649</v>
      </c>
      <c r="B3" s="184"/>
      <c r="C3" s="184"/>
      <c r="D3" s="184"/>
      <c r="E3" s="184"/>
      <c r="F3" s="184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2675455</v>
      </c>
      <c r="D36" s="89">
        <v>0</v>
      </c>
      <c r="E36" s="89">
        <v>0</v>
      </c>
      <c r="F36" s="89">
        <v>2873412.36</v>
      </c>
    </row>
    <row r="37" spans="1:6" x14ac:dyDescent="0.2">
      <c r="A37" s="84">
        <v>8120</v>
      </c>
      <c r="B37" s="84" t="s">
        <v>141</v>
      </c>
      <c r="C37" s="188">
        <f>C36-C40</f>
        <v>-1896.5200000000186</v>
      </c>
      <c r="D37" s="89">
        <v>0</v>
      </c>
      <c r="E37" s="89">
        <v>0</v>
      </c>
      <c r="F37" s="188">
        <f>F36-F40</f>
        <v>2213982.36</v>
      </c>
    </row>
    <row r="38" spans="1:6" x14ac:dyDescent="0.2">
      <c r="A38" s="84">
        <v>8130</v>
      </c>
      <c r="B38" s="84" t="s">
        <v>140</v>
      </c>
      <c r="C38" s="89">
        <v>2748891.48</v>
      </c>
      <c r="D38" s="89">
        <v>0</v>
      </c>
      <c r="E38" s="89">
        <v>0</v>
      </c>
      <c r="F38" s="89">
        <v>2873412.36</v>
      </c>
    </row>
    <row r="39" spans="1:6" x14ac:dyDescent="0.2">
      <c r="A39" s="84">
        <v>8140</v>
      </c>
      <c r="B39" s="84" t="s">
        <v>139</v>
      </c>
      <c r="C39" s="89">
        <v>2677351.52</v>
      </c>
      <c r="D39" s="89">
        <v>0</v>
      </c>
      <c r="E39" s="89">
        <v>0</v>
      </c>
      <c r="F39" s="89">
        <v>659430</v>
      </c>
    </row>
    <row r="40" spans="1:6" x14ac:dyDescent="0.2">
      <c r="A40" s="84">
        <v>8150</v>
      </c>
      <c r="B40" s="84" t="s">
        <v>138</v>
      </c>
      <c r="C40" s="89">
        <v>2677351.52</v>
      </c>
      <c r="D40" s="89">
        <v>0</v>
      </c>
      <c r="E40" s="89">
        <v>0</v>
      </c>
      <c r="F40" s="89">
        <v>659430</v>
      </c>
    </row>
    <row r="41" spans="1:6" x14ac:dyDescent="0.2">
      <c r="A41" s="84">
        <v>8210</v>
      </c>
      <c r="B41" s="84" t="s">
        <v>137</v>
      </c>
      <c r="C41" s="89">
        <v>2675455</v>
      </c>
      <c r="D41" s="89">
        <v>0</v>
      </c>
      <c r="E41" s="89">
        <v>0</v>
      </c>
      <c r="F41" s="89">
        <v>2873412.36</v>
      </c>
    </row>
    <row r="42" spans="1:6" x14ac:dyDescent="0.2">
      <c r="A42" s="84">
        <v>8220</v>
      </c>
      <c r="B42" s="84" t="s">
        <v>136</v>
      </c>
      <c r="C42" s="188">
        <f>C43-C46</f>
        <v>199808.62000000011</v>
      </c>
      <c r="D42" s="89">
        <v>0</v>
      </c>
      <c r="E42" s="89">
        <v>0</v>
      </c>
      <c r="F42" s="188">
        <f>F43-F46</f>
        <v>2253922.67</v>
      </c>
    </row>
    <row r="43" spans="1:6" x14ac:dyDescent="0.2">
      <c r="A43" s="84">
        <v>8230</v>
      </c>
      <c r="B43" s="84" t="s">
        <v>135</v>
      </c>
      <c r="C43" s="89">
        <v>2748891.48</v>
      </c>
      <c r="D43" s="89">
        <v>0</v>
      </c>
      <c r="E43" s="89">
        <v>0</v>
      </c>
      <c r="F43" s="89">
        <v>2873412.36</v>
      </c>
    </row>
    <row r="44" spans="1:6" x14ac:dyDescent="0.2">
      <c r="A44" s="84">
        <v>8240</v>
      </c>
      <c r="B44" s="84" t="s">
        <v>134</v>
      </c>
      <c r="C44" s="89">
        <v>2549082.86</v>
      </c>
      <c r="D44" s="89">
        <v>0</v>
      </c>
      <c r="E44" s="89">
        <v>0</v>
      </c>
      <c r="F44" s="89">
        <v>619489.68999999994</v>
      </c>
    </row>
    <row r="45" spans="1:6" x14ac:dyDescent="0.2">
      <c r="A45" s="84">
        <v>8250</v>
      </c>
      <c r="B45" s="84" t="s">
        <v>133</v>
      </c>
      <c r="C45" s="89">
        <v>2549082.86</v>
      </c>
      <c r="D45" s="89">
        <v>0</v>
      </c>
      <c r="E45" s="89">
        <v>0</v>
      </c>
      <c r="F45" s="89">
        <v>619489.68999999994</v>
      </c>
    </row>
    <row r="46" spans="1:6" x14ac:dyDescent="0.2">
      <c r="A46" s="84">
        <v>8260</v>
      </c>
      <c r="B46" s="84" t="s">
        <v>132</v>
      </c>
      <c r="C46" s="89">
        <v>2549082.86</v>
      </c>
      <c r="D46" s="89">
        <v>0</v>
      </c>
      <c r="E46" s="89">
        <v>0</v>
      </c>
      <c r="F46" s="89">
        <v>619489.68999999994</v>
      </c>
    </row>
    <row r="47" spans="1:6" x14ac:dyDescent="0.2">
      <c r="A47" s="84">
        <v>8270</v>
      </c>
      <c r="B47" s="84" t="s">
        <v>131</v>
      </c>
      <c r="C47" s="89">
        <v>2460441.13</v>
      </c>
      <c r="D47" s="89">
        <v>0</v>
      </c>
      <c r="E47" s="89">
        <v>0</v>
      </c>
      <c r="F47" s="89">
        <v>396371.01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5" t="s">
        <v>40</v>
      </c>
      <c r="B5" s="185"/>
      <c r="C5" s="185"/>
      <c r="D5" s="185"/>
      <c r="E5" s="18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6" t="s">
        <v>44</v>
      </c>
      <c r="C10" s="186"/>
      <c r="D10" s="186"/>
      <c r="E10" s="186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6" t="s">
        <v>48</v>
      </c>
      <c r="C12" s="186"/>
      <c r="D12" s="186"/>
      <c r="E12" s="186"/>
    </row>
    <row r="13" spans="1:8" s="11" customFormat="1" ht="26.1" customHeight="1" x14ac:dyDescent="0.2">
      <c r="A13" s="158" t="s">
        <v>49</v>
      </c>
      <c r="B13" s="186" t="s">
        <v>50</v>
      </c>
      <c r="C13" s="186"/>
      <c r="D13" s="186"/>
      <c r="E13" s="186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7" t="s">
        <v>55</v>
      </c>
      <c r="C31" s="187"/>
      <c r="D31" s="187"/>
      <c r="E31" s="187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4" t="s">
        <v>648</v>
      </c>
      <c r="B1" s="165"/>
      <c r="C1" s="165"/>
      <c r="D1" s="165"/>
      <c r="E1" s="165"/>
      <c r="F1" s="165"/>
      <c r="G1" s="69" t="s">
        <v>250</v>
      </c>
      <c r="H1" s="80">
        <v>2019</v>
      </c>
    </row>
    <row r="2" spans="1:8" s="71" customFormat="1" ht="18.95" customHeight="1" x14ac:dyDescent="0.25">
      <c r="A2" s="164" t="s">
        <v>251</v>
      </c>
      <c r="B2" s="165"/>
      <c r="C2" s="165"/>
      <c r="D2" s="165"/>
      <c r="E2" s="165"/>
      <c r="F2" s="165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4" t="s">
        <v>649</v>
      </c>
      <c r="B3" s="165"/>
      <c r="C3" s="165"/>
      <c r="D3" s="165"/>
      <c r="E3" s="165"/>
      <c r="F3" s="165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0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-0.2</v>
      </c>
      <c r="D15" s="79">
        <v>-0.2</v>
      </c>
      <c r="E15" s="79">
        <v>-0.2</v>
      </c>
      <c r="F15" s="79">
        <v>-0.2</v>
      </c>
      <c r="G15" s="79">
        <v>-0.2</v>
      </c>
    </row>
    <row r="16" spans="1:8" x14ac:dyDescent="0.2">
      <c r="A16" s="77">
        <v>1124</v>
      </c>
      <c r="B16" s="75" t="s">
        <v>261</v>
      </c>
      <c r="C16" s="79">
        <v>3328.47</v>
      </c>
      <c r="D16" s="79">
        <v>3373.81</v>
      </c>
      <c r="E16" s="79">
        <v>3570.81</v>
      </c>
      <c r="F16" s="79">
        <v>4290.41</v>
      </c>
      <c r="G16" s="79">
        <v>3986.02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1300</v>
      </c>
      <c r="D20" s="79">
        <v>1300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3000</v>
      </c>
      <c r="D21" s="79">
        <v>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81159.27</v>
      </c>
      <c r="D61" s="79">
        <v>0</v>
      </c>
      <c r="E61" s="79">
        <v>-39727.26</v>
      </c>
    </row>
    <row r="62" spans="1:9" x14ac:dyDescent="0.2">
      <c r="A62" s="77">
        <v>1242</v>
      </c>
      <c r="B62" s="75" t="s">
        <v>300</v>
      </c>
      <c r="C62" s="79">
        <v>301659.74</v>
      </c>
      <c r="D62" s="79">
        <v>0</v>
      </c>
      <c r="E62" s="79">
        <v>-30985.279999999999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219720.43</v>
      </c>
      <c r="D64" s="79">
        <v>0</v>
      </c>
      <c r="E64" s="79">
        <v>-191356.5</v>
      </c>
    </row>
    <row r="65" spans="1:9" x14ac:dyDescent="0.2">
      <c r="A65" s="77">
        <v>1245</v>
      </c>
      <c r="B65" s="75" t="s">
        <v>303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304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305</v>
      </c>
      <c r="C67" s="79">
        <v>24988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149198.07999999999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2" t="s">
        <v>648</v>
      </c>
      <c r="B1" s="162"/>
      <c r="C1" s="162"/>
      <c r="D1" s="69" t="s">
        <v>250</v>
      </c>
      <c r="E1" s="80">
        <v>2019</v>
      </c>
    </row>
    <row r="2" spans="1:5" s="71" customFormat="1" ht="18.95" customHeight="1" x14ac:dyDescent="0.25">
      <c r="A2" s="162" t="s">
        <v>365</v>
      </c>
      <c r="B2" s="162"/>
      <c r="C2" s="162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2" t="s">
        <v>649</v>
      </c>
      <c r="B3" s="162"/>
      <c r="C3" s="162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0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99630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559800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267181.69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59365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0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0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34920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21354.66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10201.120000000001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7311.94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0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2274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5891.42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32220.11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862.01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8196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0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0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11071.34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30505.49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6159.6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845.06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22159.24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6729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6" t="s">
        <v>648</v>
      </c>
      <c r="B1" s="166"/>
      <c r="C1" s="166"/>
      <c r="D1" s="82" t="s">
        <v>250</v>
      </c>
      <c r="E1" s="83">
        <v>2019</v>
      </c>
    </row>
    <row r="2" spans="1:5" ht="18.95" customHeight="1" x14ac:dyDescent="0.2">
      <c r="A2" s="166" t="s">
        <v>530</v>
      </c>
      <c r="B2" s="166"/>
      <c r="C2" s="166"/>
      <c r="D2" s="82" t="s">
        <v>252</v>
      </c>
      <c r="E2" s="83" t="str">
        <f>ESF!H2</f>
        <v>Trimestral</v>
      </c>
    </row>
    <row r="3" spans="1:5" ht="18.95" customHeight="1" x14ac:dyDescent="0.2">
      <c r="A3" s="166" t="s">
        <v>649</v>
      </c>
      <c r="B3" s="166"/>
      <c r="C3" s="166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0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132182.32</v>
      </c>
    </row>
    <row r="15" spans="1:5" x14ac:dyDescent="0.2">
      <c r="A15" s="88">
        <v>3220</v>
      </c>
      <c r="B15" s="84" t="s">
        <v>535</v>
      </c>
      <c r="C15" s="89">
        <v>305046.74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6" t="s">
        <v>648</v>
      </c>
      <c r="B1" s="166"/>
      <c r="C1" s="166"/>
      <c r="D1" s="82" t="s">
        <v>250</v>
      </c>
      <c r="E1" s="83">
        <v>2019</v>
      </c>
    </row>
    <row r="2" spans="1:5" s="90" customFormat="1" ht="18.95" customHeight="1" x14ac:dyDescent="0.25">
      <c r="A2" s="166" t="s">
        <v>548</v>
      </c>
      <c r="B2" s="166"/>
      <c r="C2" s="166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66" t="s">
        <v>649</v>
      </c>
      <c r="B3" s="166"/>
      <c r="C3" s="166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213340.47</v>
      </c>
      <c r="D9" s="89">
        <v>181117.02</v>
      </c>
    </row>
    <row r="10" spans="1:5" x14ac:dyDescent="0.2">
      <c r="A10" s="88">
        <v>1113</v>
      </c>
      <c r="B10" s="84" t="s">
        <v>551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256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0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0</v>
      </c>
    </row>
    <row r="24" spans="1: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0</v>
      </c>
    </row>
    <row r="26" spans="1:5" x14ac:dyDescent="0.2">
      <c r="A26" s="88">
        <v>1236</v>
      </c>
      <c r="B26" s="84" t="s">
        <v>296</v>
      </c>
      <c r="C26" s="89">
        <v>0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81159.27</v>
      </c>
    </row>
    <row r="30" spans="1:5" x14ac:dyDescent="0.2">
      <c r="A30" s="88">
        <v>1242</v>
      </c>
      <c r="B30" s="84" t="s">
        <v>300</v>
      </c>
      <c r="C30" s="89">
        <v>301659.74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219720.43</v>
      </c>
    </row>
    <row r="33" spans="1:5" x14ac:dyDescent="0.2">
      <c r="A33" s="88">
        <v>1245</v>
      </c>
      <c r="B33" s="84" t="s">
        <v>303</v>
      </c>
      <c r="C33" s="89">
        <v>0</v>
      </c>
    </row>
    <row r="34" spans="1:5" x14ac:dyDescent="0.2">
      <c r="A34" s="88">
        <v>1246</v>
      </c>
      <c r="B34" s="84" t="s">
        <v>304</v>
      </c>
      <c r="C34" s="89">
        <v>0</v>
      </c>
    </row>
    <row r="35" spans="1:5" x14ac:dyDescent="0.2">
      <c r="A35" s="88">
        <v>1247</v>
      </c>
      <c r="B35" s="84" t="s">
        <v>305</v>
      </c>
      <c r="C35" s="89">
        <v>24988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0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0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2019-04-25T16:58:47Z</cp:lastPrinted>
  <dcterms:created xsi:type="dcterms:W3CDTF">2012-12-11T20:36:24Z</dcterms:created>
  <dcterms:modified xsi:type="dcterms:W3CDTF">2019-04-25T16:59:00Z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