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2DO TRIMESTRE\"/>
    </mc:Choice>
  </mc:AlternateContent>
  <bookViews>
    <workbookView xWindow="0" yWindow="0" windowWidth="15360" windowHeight="8340"/>
  </bookViews>
  <sheets>
    <sheet name="EA" sheetId="1" r:id="rId1"/>
  </sheets>
  <definedNames>
    <definedName name="_xlnm._FilterDatabase" localSheetId="0" hidden="1">EA!$B$3:$D$62</definedName>
  </definedNames>
  <calcPr calcId="152511"/>
  <fileRecoveryPr autoRecover="0"/>
</workbook>
</file>

<file path=xl/calcChain.xml><?xml version="1.0" encoding="utf-8"?>
<calcChain xmlns="http://schemas.openxmlformats.org/spreadsheetml/2006/main">
  <c r="D57" i="1" l="1"/>
  <c r="C57" i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C4" i="1"/>
  <c r="D60" i="1" l="1"/>
  <c r="C60" i="1"/>
  <c r="D23" i="1"/>
  <c r="C23" i="1"/>
  <c r="D62" i="1" l="1"/>
  <c r="C62" i="1"/>
</calcChain>
</file>

<file path=xl/sharedStrings.xml><?xml version="1.0" encoding="utf-8"?>
<sst xmlns="http://schemas.openxmlformats.org/spreadsheetml/2006/main" count="64" uniqueCount="63">
  <si>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</si>
  <si>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</si>
  <si>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</si>
  <si>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</si>
  <si>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</si>
  <si>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</si>
  <si>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</si>
  <si>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</si>
  <si>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</si>
  <si>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</si>
  <si>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</si>
  <si>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</si>
  <si>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</si>
  <si>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</si>
  <si>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</si>
  <si>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</si>
  <si>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</si>
  <si>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</si>
  <si>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</si>
  <si>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</si>
  <si>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</si>
  <si>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</si>
  <si>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</si>
  <si>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</si>
  <si>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</si>
  <si>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</si>
  <si>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</si>
  <si>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</si>
  <si>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</si>
  <si>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</si>
  <si>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</si>
  <si>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</si>
  <si>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</si>
  <si>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</si>
  <si>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</si>
  <si>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</si>
  <si>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</si>
  <si>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</si>
  <si>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</si>
  <si>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</si>
  <si>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</si>
  <si>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</si>
  <si>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</si>
  <si>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</si>
  <si>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</si>
  <si>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</si>
  <si>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</si>
  <si>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</si>
  <si>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</si>
  <si>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</si>
  <si>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</si>
  <si>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</si>
  <si>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</si>
  <si>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</si>
  <si>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</si>
  <si>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</si>
  <si>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>____________________________________________</t>
  </si>
  <si>
    <t xml:space="preserve">      DIRECTOR DE CASA DE LA CULTURA
</t>
  </si>
  <si>
    <t xml:space="preserve">ENCARGADO DEL AREA CONTABLE
</t>
  </si>
  <si>
    <t>_____________________________________</t>
  </si>
  <si>
    <t>C.P. JESUS IVAN GOMEZ LINCE</t>
  </si>
  <si>
    <t>M.E. FRANCISCO JAVIER GALVAN CAMARGO</t>
  </si>
  <si>
    <t>CASA DE LA CULTURA DEL MUNICIPIO DE VALLE DE SANTIAGO, GTO.
ESTADO DE ACTIVIDADES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</si>
</sst>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31" t="s">
        <v>62</v>
      </c>
      <c r="B1" s="32"/>
      <c r="C1" s="32"/>
      <c r="D1" s="33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127500</v>
      </c>
      <c r="D4" s="10">
        <f>SUM(D5:D12)</f>
        <v>308530</v>
      </c>
    </row>
    <row r="5" spans="1:4" x14ac:dyDescent="0.2">
      <c r="A5" s="17"/>
      <c r="B5" s="21" t="s">
        <v>1</v>
      </c>
      <c r="C5" s="1">
        <v>0</v>
      </c>
      <c r="D5" s="6">
        <v>0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0</v>
      </c>
    </row>
    <row r="8" spans="1:4" x14ac:dyDescent="0.2">
      <c r="A8" s="17"/>
      <c r="B8" s="21" t="s">
        <v>2</v>
      </c>
      <c r="C8" s="1">
        <v>0</v>
      </c>
      <c r="D8" s="6">
        <v>0</v>
      </c>
    </row>
    <row r="9" spans="1:4" x14ac:dyDescent="0.2">
      <c r="A9" s="17"/>
      <c r="B9" s="21" t="s">
        <v>44</v>
      </c>
      <c r="C9" s="1">
        <v>0</v>
      </c>
      <c r="D9" s="6">
        <v>0</v>
      </c>
    </row>
    <row r="10" spans="1:4" x14ac:dyDescent="0.2">
      <c r="A10" s="17"/>
      <c r="B10" s="21" t="s">
        <v>12</v>
      </c>
      <c r="C10" s="1">
        <v>0</v>
      </c>
      <c r="D10" s="6">
        <v>0</v>
      </c>
    </row>
    <row r="11" spans="1:4" x14ac:dyDescent="0.2">
      <c r="A11" s="17"/>
      <c r="B11" s="21" t="s">
        <v>13</v>
      </c>
      <c r="C11" s="1">
        <v>127500</v>
      </c>
      <c r="D11" s="6">
        <v>308530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1178589.5</v>
      </c>
      <c r="D13" s="10">
        <f>SUM(D14:D15)</f>
        <v>2693423.94</v>
      </c>
    </row>
    <row r="14" spans="1:4" x14ac:dyDescent="0.2">
      <c r="A14" s="17"/>
      <c r="B14" s="21" t="s">
        <v>10</v>
      </c>
      <c r="C14" s="1">
        <v>0</v>
      </c>
      <c r="D14" s="6">
        <v>407140</v>
      </c>
    </row>
    <row r="15" spans="1:4" x14ac:dyDescent="0.2">
      <c r="A15" s="17"/>
      <c r="B15" s="21" t="s">
        <v>15</v>
      </c>
      <c r="C15" s="1">
        <v>1178589.5</v>
      </c>
      <c r="D15" s="6">
        <v>2286283.94</v>
      </c>
    </row>
    <row r="16" spans="1:4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1306089.5</v>
      </c>
      <c r="D23" s="11">
        <f>SUM(D4+D13+D16)</f>
        <v>3001953.94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1207707.5899999999</v>
      </c>
      <c r="D26" s="10">
        <f>SUM(D27:D29)</f>
        <v>2893501.88</v>
      </c>
    </row>
    <row r="27" spans="1:4" x14ac:dyDescent="0.2">
      <c r="A27" s="17"/>
      <c r="B27" s="21" t="s">
        <v>42</v>
      </c>
      <c r="C27" s="1">
        <v>725233.98</v>
      </c>
      <c r="D27" s="6">
        <v>1703429.4</v>
      </c>
    </row>
    <row r="28" spans="1:4" x14ac:dyDescent="0.2">
      <c r="A28" s="17"/>
      <c r="B28" s="21" t="s">
        <v>20</v>
      </c>
      <c r="C28" s="1">
        <v>100922.36</v>
      </c>
      <c r="D28" s="6">
        <v>187951.24</v>
      </c>
    </row>
    <row r="29" spans="1:4" x14ac:dyDescent="0.2">
      <c r="A29" s="17"/>
      <c r="B29" s="21" t="s">
        <v>21</v>
      </c>
      <c r="C29" s="1">
        <v>381551.25</v>
      </c>
      <c r="D29" s="6">
        <v>1002121.24</v>
      </c>
    </row>
    <row r="30" spans="1:4" x14ac:dyDescent="0.2">
      <c r="A30" s="15" t="s">
        <v>47</v>
      </c>
      <c r="B30" s="19"/>
      <c r="C30" s="9">
        <f>SUM(C31:C39)</f>
        <v>0</v>
      </c>
      <c r="D30" s="10">
        <f>SUM(D31:D39)</f>
        <v>4906.3599999999997</v>
      </c>
    </row>
    <row r="31" spans="1:4" x14ac:dyDescent="0.2">
      <c r="A31" s="17"/>
      <c r="B31" s="21" t="s">
        <v>22</v>
      </c>
      <c r="C31" s="1">
        <v>0</v>
      </c>
      <c r="D31" s="6">
        <v>0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0</v>
      </c>
      <c r="D34" s="6">
        <v>4906.3599999999997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0</v>
      </c>
      <c r="D50" s="10">
        <f>SUM(D51:D56)</f>
        <v>69755.039999999994</v>
      </c>
    </row>
    <row r="51" spans="1:4" x14ac:dyDescent="0.2">
      <c r="A51" s="17"/>
      <c r="B51" s="21" t="s">
        <v>35</v>
      </c>
      <c r="C51" s="1">
        <v>0</v>
      </c>
      <c r="D51" s="6">
        <v>69755.039999999994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0</v>
      </c>
      <c r="D57" s="10">
        <f>SUM(D58)</f>
        <v>0</v>
      </c>
    </row>
    <row r="58" spans="1:4" x14ac:dyDescent="0.2">
      <c r="A58" s="17"/>
      <c r="B58" s="21" t="s">
        <v>43</v>
      </c>
      <c r="C58" s="1">
        <v>0</v>
      </c>
      <c r="D58" s="6">
        <v>0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1207707.5899999999</v>
      </c>
      <c r="D60" s="11">
        <f>SUM(D57+D50+D44+D40+D30+D26)</f>
        <v>2968163.28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98381.910000000149</v>
      </c>
      <c r="D62" s="10">
        <f>D23-D60</f>
        <v>33790.660000000149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5" spans="1:4" x14ac:dyDescent="0.2">
      <c r="A65" s="34" t="s">
        <v>55</v>
      </c>
      <c r="B65" s="34"/>
      <c r="C65" s="34"/>
      <c r="D65" s="34"/>
    </row>
    <row r="69" spans="1:4" x14ac:dyDescent="0.2">
      <c r="B69" s="28" t="s">
        <v>56</v>
      </c>
      <c r="C69" s="36" t="s">
        <v>59</v>
      </c>
      <c r="D69" s="36"/>
    </row>
    <row r="70" spans="1:4" ht="12.75" customHeight="1" x14ac:dyDescent="0.2">
      <c r="B70" s="27" t="s">
        <v>57</v>
      </c>
      <c r="C70" s="35" t="s">
        <v>58</v>
      </c>
      <c r="D70" s="35"/>
    </row>
    <row r="71" spans="1:4" ht="22.5" customHeight="1" x14ac:dyDescent="0.2">
      <c r="B71" s="29" t="s">
        <v>61</v>
      </c>
      <c r="C71" s="30" t="s">
        <v>60</v>
      </c>
      <c r="D71" s="30"/>
    </row>
  </sheetData>
  <sheetProtection formatCells="0" formatColumns="0" formatRows="0" autoFilter="0"/>
  <mergeCells count="5">
    <mergeCell ref="C71:D71"/>
    <mergeCell ref="A1:D1"/>
    <mergeCell ref="A65:D65"/>
    <mergeCell ref="C70:D70"/>
    <mergeCell ref="C69:D69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2018-07-10T19:19:17Z</cp:lastPrinted>
  <dcterms:created xsi:type="dcterms:W3CDTF">2012-12-11T20:29:16Z</dcterms:created>
  <dcterms:modified xsi:type="dcterms:W3CDTF">2018-07-26T13:36:06Z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