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F11" i="3"/>
  <c r="F12" i="3"/>
  <c r="F10" i="3"/>
  <c r="F7" i="3"/>
  <c r="F8" i="3"/>
  <c r="F6" i="3"/>
  <c r="H9" i="3" l="1"/>
  <c r="G9" i="3"/>
  <c r="E9" i="3"/>
  <c r="D9" i="3"/>
  <c r="C9" i="3"/>
  <c r="B9" i="3"/>
  <c r="F5" i="3"/>
  <c r="H5" i="3"/>
  <c r="G5" i="3"/>
  <c r="E5" i="3"/>
  <c r="D5" i="3"/>
  <c r="B5" i="3"/>
  <c r="H4" i="3" l="1"/>
  <c r="H15" i="3" s="1"/>
  <c r="G4" i="3"/>
  <c r="G15" i="3" s="1"/>
  <c r="E4" i="3"/>
  <c r="E15" i="3" s="1"/>
  <c r="D4" i="3"/>
  <c r="D15" i="3" s="1"/>
  <c r="C4" i="3"/>
  <c r="C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<sst xmlns="http://schemas.openxmlformats.org/spreadsheetml/2006/main" count="44" uniqueCount="44">
  <si>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</si>
  <si>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</si>
  <si>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</si>
  <si>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</si>
  <si>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</si>
  <si>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</si>
  <si>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</si>
  <si>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</si>
  <si>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</si>
  <si>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</si>
  <si>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</si>
  <si>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</si>
  <si>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</si>
  <si>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</si>
  <si>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</si>
  <si>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</si>
  <si>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</si>
  <si>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</si>
  <si>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</si>
  <si>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</si>
  <si>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</si>
  <si>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</si>
  <si>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</si>
  <si>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</si>
  <si>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</si>
  <si>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</si>
  <si>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</si>
  <si>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</si>
  <si>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</si>
  <si>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</si>
  <si>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</si>
  <si>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</si>
  <si>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</si>
  <si>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</si>
  <si>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</si>
  <si>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</si>
  <si>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</si>
  <si>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</si>
  <si>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</si>
  <si>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</si>
  <si>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</si>
  <si>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</si>
  <si>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MUNICIPIO DE VALLE DE SANTIAGO GTO
INFORME ANALÍTICO DE LA DEUDA PÚBLICA Y OTROS PASIVOS- LDF
AL 30 DE SEPTIEMBRE DE 2018 Y AL 31 DE DICEIMBRE DE 2017
PESOS</t>
  </si>
  <si>
    <t>Saldo al 31 de diciembre de 2017N-1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</si>
</sst>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0" borderId="4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1504951</xdr:colOff>
      <xdr:row>0</xdr:row>
      <xdr:rowOff>571501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"/>
          <a:ext cx="1504950" cy="5715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42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923411.22</v>
      </c>
      <c r="C4" s="6">
        <f t="shared" ref="C4:H4" si="0">+C5+C9</f>
        <v>15535714.279999999</v>
      </c>
      <c r="D4" s="6">
        <f t="shared" si="0"/>
        <v>1459125.5</v>
      </c>
      <c r="E4" s="6">
        <f t="shared" si="0"/>
        <v>0</v>
      </c>
      <c r="F4" s="6">
        <f t="shared" si="0"/>
        <v>15000000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923411.22</v>
      </c>
      <c r="C5" s="6">
        <f t="shared" ref="C5:H5" si="1">SUM(C6:C8)</f>
        <v>535714.28</v>
      </c>
      <c r="D5" s="6">
        <f t="shared" si="1"/>
        <v>923411.22</v>
      </c>
      <c r="E5" s="6">
        <f t="shared" si="1"/>
        <v>0</v>
      </c>
      <c r="F5" s="6">
        <f t="shared" si="1"/>
        <v>535714.28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>
        <v>923411.22</v>
      </c>
      <c r="C6" s="8">
        <v>535714.28</v>
      </c>
      <c r="D6" s="8">
        <v>923411.22</v>
      </c>
      <c r="E6" s="8">
        <v>0</v>
      </c>
      <c r="F6" s="8">
        <f>B6+C6-D6+E6</f>
        <v>535714.28</v>
      </c>
      <c r="G6" s="8">
        <v>0</v>
      </c>
      <c r="H6" s="8">
        <v>0</v>
      </c>
    </row>
    <row r="7" spans="1:8" x14ac:dyDescent="0.2">
      <c r="A7" s="7" t="s">
        <v>10</v>
      </c>
      <c r="B7" s="8">
        <v>0</v>
      </c>
      <c r="C7" s="8">
        <v>0</v>
      </c>
      <c r="D7" s="8">
        <v>0</v>
      </c>
      <c r="E7" s="8">
        <v>0</v>
      </c>
      <c r="F7" s="8">
        <f t="shared" ref="F7:F8" si="2">B7+C7-D7+E7</f>
        <v>0</v>
      </c>
      <c r="G7" s="8">
        <v>0</v>
      </c>
      <c r="H7" s="8">
        <v>0</v>
      </c>
    </row>
    <row r="8" spans="1:8" x14ac:dyDescent="0.2">
      <c r="A8" s="7" t="s">
        <v>11</v>
      </c>
      <c r="B8" s="8">
        <v>0</v>
      </c>
      <c r="C8" s="8">
        <v>0</v>
      </c>
      <c r="D8" s="8">
        <v>0</v>
      </c>
      <c r="E8" s="8">
        <v>0</v>
      </c>
      <c r="F8" s="8">
        <f t="shared" si="2"/>
        <v>0</v>
      </c>
      <c r="G8" s="8">
        <v>0</v>
      </c>
      <c r="H8" s="8">
        <v>0</v>
      </c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15000000</v>
      </c>
      <c r="D9" s="6">
        <f t="shared" si="3"/>
        <v>535714.28</v>
      </c>
      <c r="E9" s="6">
        <f t="shared" si="3"/>
        <v>0</v>
      </c>
      <c r="F9" s="6">
        <f t="shared" si="3"/>
        <v>14464285.720000001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>
        <v>0</v>
      </c>
      <c r="C10" s="8">
        <v>15000000</v>
      </c>
      <c r="D10" s="8">
        <v>535714.28</v>
      </c>
      <c r="E10" s="8">
        <v>0</v>
      </c>
      <c r="F10" s="8">
        <f>B10+C10-D10+E10</f>
        <v>14464285.720000001</v>
      </c>
      <c r="G10" s="8">
        <v>0</v>
      </c>
      <c r="H10" s="8">
        <v>0</v>
      </c>
    </row>
    <row r="11" spans="1:8" x14ac:dyDescent="0.2">
      <c r="A11" s="7" t="s">
        <v>14</v>
      </c>
      <c r="B11" s="8">
        <v>0</v>
      </c>
      <c r="C11" s="8">
        <v>0</v>
      </c>
      <c r="D11" s="8">
        <v>0</v>
      </c>
      <c r="E11" s="8">
        <v>0</v>
      </c>
      <c r="F11" s="8">
        <f t="shared" ref="F11:F12" si="4">B11+C11-D11+E11</f>
        <v>0</v>
      </c>
      <c r="G11" s="8">
        <v>0</v>
      </c>
      <c r="H11" s="8">
        <v>0</v>
      </c>
    </row>
    <row r="12" spans="1:8" x14ac:dyDescent="0.2">
      <c r="A12" s="7" t="s">
        <v>15</v>
      </c>
      <c r="B12" s="8">
        <v>0</v>
      </c>
      <c r="C12" s="8">
        <v>0</v>
      </c>
      <c r="D12" s="8">
        <v>0</v>
      </c>
      <c r="E12" s="8">
        <v>0</v>
      </c>
      <c r="F12" s="8">
        <f t="shared" si="4"/>
        <v>0</v>
      </c>
      <c r="G12" s="8">
        <v>0</v>
      </c>
      <c r="H12" s="8">
        <v>0</v>
      </c>
    </row>
    <row r="13" spans="1:8" x14ac:dyDescent="0.2">
      <c r="A13" s="5" t="s">
        <v>16</v>
      </c>
      <c r="B13" s="6">
        <v>47374206.619999997</v>
      </c>
      <c r="C13" s="9"/>
      <c r="D13" s="9"/>
      <c r="E13" s="9"/>
      <c r="F13" s="6">
        <v>19889987.469999999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5">+B4+B13</f>
        <v>48297617.839999996</v>
      </c>
      <c r="C15" s="6">
        <f t="shared" si="5"/>
        <v>15535714.279999999</v>
      </c>
      <c r="D15" s="6">
        <f t="shared" si="5"/>
        <v>1459125.5</v>
      </c>
      <c r="E15" s="6">
        <f t="shared" si="5"/>
        <v>0</v>
      </c>
      <c r="F15" s="6">
        <f t="shared" si="5"/>
        <v>34889987.469999999</v>
      </c>
      <c r="G15" s="6">
        <f t="shared" si="5"/>
        <v>0</v>
      </c>
      <c r="H15" s="6">
        <f t="shared" si="5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8" x14ac:dyDescent="0.2">
      <c r="A19" s="3" t="s">
        <v>20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8" x14ac:dyDescent="0.2">
      <c r="A20" s="3" t="s">
        <v>21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8" t="s">
        <v>26</v>
      </c>
      <c r="B28" s="12" t="s">
        <v>27</v>
      </c>
      <c r="C28" s="12" t="s">
        <v>28</v>
      </c>
      <c r="D28" s="12" t="s">
        <v>29</v>
      </c>
      <c r="E28" s="30" t="s">
        <v>30</v>
      </c>
      <c r="F28" s="12" t="s">
        <v>31</v>
      </c>
    </row>
    <row r="29" spans="1:8" x14ac:dyDescent="0.2">
      <c r="A29" s="28"/>
      <c r="B29" s="12" t="s">
        <v>32</v>
      </c>
      <c r="C29" s="12" t="s">
        <v>33</v>
      </c>
      <c r="D29" s="12" t="s">
        <v>34</v>
      </c>
      <c r="E29" s="30"/>
      <c r="F29" s="12" t="s">
        <v>35</v>
      </c>
    </row>
    <row r="30" spans="1:8" x14ac:dyDescent="0.2">
      <c r="A30" s="29"/>
      <c r="B30" s="13"/>
      <c r="C30" s="2" t="s">
        <v>36</v>
      </c>
      <c r="D30" s="13"/>
      <c r="E30" s="31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</row>
    <row r="33" spans="1:6" x14ac:dyDescent="0.2">
      <c r="A33" s="17" t="s">
        <v>39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</row>
    <row r="34" spans="1:6" x14ac:dyDescent="0.2">
      <c r="A34" s="18" t="s">
        <v>40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2017-01-11T17:20:05Z</dcterms:created>
  <dcterms:modified xsi:type="dcterms:W3CDTF">2018-10-08T15:21:49Z</dcterms:modified>
</cp:coreProperties>
</file>