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Lucero\2021\01. Trimestre LGC 2021\"/>
    </mc:Choice>
  </mc:AlternateContent>
  <xr:revisionPtr revIDLastSave="0" documentId="13_ncr:1_{350F2283-E971-4117-A879-F03DD745B7EC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</workbook>
</file>

<file path=xl/calcChain.xml><?xml version="1.0" encoding="utf-8"?>
<calcChain xmlns="http://schemas.openxmlformats.org/spreadsheetml/2006/main">
  <c r="C43" i="55" l="1"/>
  <c r="B43" i="55"/>
  <c r="J4" i="55" l="1"/>
  <c r="I4" i="55"/>
  <c r="B50" i="55" l="1"/>
  <c r="B10" i="55" l="1"/>
  <c r="B44" i="55" l="1"/>
  <c r="B51" i="55" l="1"/>
  <c r="B12" i="55" l="1"/>
  <c r="B14" i="55" s="1"/>
  <c r="C44" i="55" l="1"/>
  <c r="C50" i="55"/>
  <c r="C51" i="55" s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<sst xmlns="http://schemas.openxmlformats.org/spreadsheetml/2006/main" count="54" uniqueCount="51">
  <si>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</si>
  <si>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</si>
  <si>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</si>
  <si>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</si>
  <si>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</si>
  <si>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</si>
  <si>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</si>
  <si>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</si>
  <si>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</si>
  <si>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</si>
  <si>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</si>
  <si>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</si>
  <si>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</si>
  <si>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</si>
  <si>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</si>
  <si>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</si>
  <si>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</si>
  <si>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</si>
  <si>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</si>
  <si>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</si>
  <si>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</si>
  <si>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</si>
  <si>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</si>
  <si>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</si>
  <si>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</si>
  <si>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</si>
  <si>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</si>
  <si>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</si>
  <si>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</si>
  <si>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</si>
  <si>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</si>
  <si>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</si>
  <si>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</si>
  <si>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</si>
  <si>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</si>
  <si>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</si>
  <si>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</si>
  <si>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Municipio de Valle de Santiago, Gto.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del 2021.</t>
  </si>
  <si>
    <t>Deuda Pública Bruta Total al 31 de Diciembre del 2020</t>
  </si>
  <si>
    <t>Deuda Pública Bruta Total descontando la amortizacion 1 2021</t>
  </si>
  <si>
    <t>Deuda Pública Bruta Total descontando la amortizacion 2 2021</t>
  </si>
  <si>
    <t>Deuda Pública Bruta Total descontando la amortizacion 3 2021</t>
  </si>
  <si>
    <t>Deuda Pública Bruta Total descontando la amortizacion 4 2021</t>
  </si>
  <si>
    <t>Deuda Pública Bruta Total descontando la amortizacion 5 2021</t>
  </si>
  <si>
    <t>Deuda Pública Bruta Total descontando la amortizacion 6 2021</t>
  </si>
  <si>
    <t>Deuda Pública Bruta Total descontando la amortizacion 7 2021</t>
  </si>
  <si>
    <t>Deuda Pública Bruta Total descontando la amortizacion 8 2021</t>
  </si>
  <si>
    <t>Deuda Pública Bruta Total descontando la amortizacion 9 2021</t>
  </si>
  <si>
    <t>Deuda Pública Bruta Total descontando la amortizacion 10 2021</t>
  </si>
  <si>
    <t>Deuda Pública Bruta Total descontando la amortizacion 11 2021</t>
  </si>
  <si>
    <t>Deuda Pública Bruta Total descontando la amortizacion 12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</si>
</sst>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  <font>
      <sz val="12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/>
    <xf numFmtId="3" fontId="15" fillId="0" borderId="0" xfId="0" applyNumberFormat="1" applyFont="1"/>
    <xf numFmtId="43" fontId="12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6" fillId="0" borderId="0" xfId="0" applyFont="1"/>
  </cellXfs>
  <cellStyles count="30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2 4" xfId="29" xr:uid="{49167969-7215-4F4A-85E6-69F72A3338FC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4" workbookViewId="0">
      <selection activeCell="B42" sqref="B42"/>
    </sheetView>
  </sheetViews>
  <sheetFormatPr baseColWidth="10" defaultRowHeight="11.25" x14ac:dyDescent="0.2"/>
  <cols>
    <col min="1" max="1" width="47.7109375" style="4" customWidth="1"/>
    <col min="2" max="2" width="17" style="26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" style="1" bestFit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28"/>
      <c r="B1" s="60" t="s">
        <v>37</v>
      </c>
      <c r="C1" s="60"/>
      <c r="D1" s="60"/>
      <c r="E1" s="60"/>
      <c r="F1" s="60"/>
      <c r="G1" s="29"/>
      <c r="H1" s="29"/>
      <c r="I1" s="29"/>
      <c r="J1" s="30"/>
      <c r="K1" s="19"/>
      <c r="L1" s="19"/>
      <c r="M1" s="19"/>
      <c r="N1" s="19"/>
    </row>
    <row r="2" spans="1:14" ht="36" customHeight="1" x14ac:dyDescent="0.2">
      <c r="A2" s="66" t="s">
        <v>19</v>
      </c>
      <c r="B2" s="68" t="s">
        <v>1</v>
      </c>
      <c r="C2" s="68" t="s">
        <v>0</v>
      </c>
      <c r="D2" s="66" t="s">
        <v>2</v>
      </c>
      <c r="E2" s="66" t="s">
        <v>3</v>
      </c>
      <c r="F2" s="66" t="s">
        <v>4</v>
      </c>
      <c r="G2" s="38"/>
      <c r="H2" s="38"/>
      <c r="I2" s="58" t="s">
        <v>9</v>
      </c>
      <c r="J2" s="59"/>
      <c r="K2" s="15"/>
      <c r="L2" s="15"/>
      <c r="M2" s="15"/>
      <c r="N2" s="15"/>
    </row>
    <row r="3" spans="1:14" s="8" customFormat="1" ht="24.75" customHeight="1" x14ac:dyDescent="0.25">
      <c r="A3" s="67"/>
      <c r="B3" s="69"/>
      <c r="C3" s="69"/>
      <c r="D3" s="67"/>
      <c r="E3" s="67"/>
      <c r="F3" s="67"/>
      <c r="G3" s="39" t="s">
        <v>5</v>
      </c>
      <c r="H3" s="39" t="s">
        <v>6</v>
      </c>
      <c r="I3" s="39" t="s">
        <v>7</v>
      </c>
      <c r="J3" s="39" t="s">
        <v>8</v>
      </c>
      <c r="K3" s="15"/>
      <c r="L3" s="15"/>
      <c r="M3" s="15"/>
      <c r="N3" s="15"/>
    </row>
    <row r="4" spans="1:14" ht="42" customHeight="1" x14ac:dyDescent="0.2">
      <c r="A4" s="41" t="s">
        <v>21</v>
      </c>
      <c r="B4" s="41" t="s">
        <v>22</v>
      </c>
      <c r="C4" s="41" t="s">
        <v>24</v>
      </c>
      <c r="D4" s="41" t="s">
        <v>23</v>
      </c>
      <c r="E4" s="41" t="s">
        <v>25</v>
      </c>
      <c r="F4" s="42">
        <v>15000000</v>
      </c>
      <c r="G4" s="41" t="s">
        <v>26</v>
      </c>
      <c r="H4" s="42">
        <v>15000000</v>
      </c>
      <c r="I4" s="49">
        <f>H4-B14</f>
        <v>4151785.6700000092</v>
      </c>
      <c r="J4" s="43">
        <f>I4/H4</f>
        <v>0.27678571133333396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31"/>
      <c r="B6" s="32"/>
      <c r="C6" s="32"/>
      <c r="D6" s="33"/>
      <c r="E6" s="34"/>
      <c r="F6" s="34"/>
      <c r="G6" s="34"/>
      <c r="H6" s="34"/>
      <c r="I6" s="34"/>
      <c r="J6" s="34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7" t="s">
        <v>38</v>
      </c>
      <c r="B8" s="46">
        <v>11250000.039999992</v>
      </c>
    </row>
    <row r="9" spans="1:14" x14ac:dyDescent="0.2">
      <c r="A9" s="47" t="s">
        <v>10</v>
      </c>
      <c r="B9" s="48">
        <v>133928.57</v>
      </c>
      <c r="I9" s="50"/>
    </row>
    <row r="10" spans="1:14" x14ac:dyDescent="0.2">
      <c r="A10" s="47" t="s">
        <v>39</v>
      </c>
      <c r="B10" s="46">
        <f>B8-B9</f>
        <v>11116071.469999991</v>
      </c>
    </row>
    <row r="11" spans="1:14" x14ac:dyDescent="0.2">
      <c r="A11" s="47" t="s">
        <v>11</v>
      </c>
      <c r="B11" s="48">
        <v>133928.57</v>
      </c>
    </row>
    <row r="12" spans="1:14" x14ac:dyDescent="0.2">
      <c r="A12" s="47" t="s">
        <v>40</v>
      </c>
      <c r="B12" s="46">
        <f>B10-B11</f>
        <v>10982142.899999991</v>
      </c>
    </row>
    <row r="13" spans="1:14" x14ac:dyDescent="0.2">
      <c r="A13" s="47" t="s">
        <v>20</v>
      </c>
      <c r="B13" s="48">
        <v>133928.57</v>
      </c>
      <c r="I13" s="40"/>
    </row>
    <row r="14" spans="1:14" x14ac:dyDescent="0.2">
      <c r="A14" s="47" t="s">
        <v>41</v>
      </c>
      <c r="B14" s="46">
        <f>B12-B13</f>
        <v>10848214.329999991</v>
      </c>
    </row>
    <row r="15" spans="1:14" x14ac:dyDescent="0.2">
      <c r="A15" s="47" t="s">
        <v>28</v>
      </c>
      <c r="B15" s="48"/>
    </row>
    <row r="16" spans="1:14" x14ac:dyDescent="0.2">
      <c r="A16" s="47" t="s">
        <v>42</v>
      </c>
      <c r="B16" s="46"/>
    </row>
    <row r="17" spans="1:9" x14ac:dyDescent="0.2">
      <c r="A17" s="47" t="s">
        <v>29</v>
      </c>
      <c r="B17" s="48"/>
    </row>
    <row r="18" spans="1:9" x14ac:dyDescent="0.2">
      <c r="A18" s="47" t="s">
        <v>43</v>
      </c>
      <c r="B18" s="46"/>
    </row>
    <row r="19" spans="1:9" x14ac:dyDescent="0.2">
      <c r="A19" s="47" t="s">
        <v>30</v>
      </c>
      <c r="B19" s="48"/>
    </row>
    <row r="20" spans="1:9" x14ac:dyDescent="0.2">
      <c r="A20" s="47" t="s">
        <v>44</v>
      </c>
      <c r="B20" s="46"/>
    </row>
    <row r="21" spans="1:9" x14ac:dyDescent="0.2">
      <c r="A21" s="47" t="s">
        <v>31</v>
      </c>
      <c r="B21" s="48"/>
    </row>
    <row r="22" spans="1:9" x14ac:dyDescent="0.2">
      <c r="A22" s="47" t="s">
        <v>45</v>
      </c>
      <c r="B22" s="46"/>
    </row>
    <row r="23" spans="1:9" x14ac:dyDescent="0.2">
      <c r="A23" s="47" t="s">
        <v>32</v>
      </c>
      <c r="B23" s="48"/>
    </row>
    <row r="24" spans="1:9" x14ac:dyDescent="0.2">
      <c r="A24" s="47" t="s">
        <v>46</v>
      </c>
      <c r="B24" s="46"/>
    </row>
    <row r="25" spans="1:9" x14ac:dyDescent="0.2">
      <c r="A25" s="47" t="s">
        <v>33</v>
      </c>
      <c r="B25" s="48"/>
    </row>
    <row r="26" spans="1:9" x14ac:dyDescent="0.2">
      <c r="A26" s="47" t="s">
        <v>47</v>
      </c>
      <c r="B26" s="46"/>
      <c r="H26" s="55"/>
      <c r="I26" s="55"/>
    </row>
    <row r="27" spans="1:9" x14ac:dyDescent="0.2">
      <c r="A27" s="47" t="s">
        <v>34</v>
      </c>
      <c r="B27" s="48"/>
      <c r="H27" s="55"/>
      <c r="I27" s="55"/>
    </row>
    <row r="28" spans="1:9" x14ac:dyDescent="0.2">
      <c r="A28" s="47" t="s">
        <v>48</v>
      </c>
      <c r="B28" s="46"/>
      <c r="H28" s="56"/>
      <c r="I28" s="55"/>
    </row>
    <row r="29" spans="1:9" x14ac:dyDescent="0.2">
      <c r="A29" s="47" t="s">
        <v>35</v>
      </c>
      <c r="B29" s="48"/>
      <c r="H29" s="56"/>
      <c r="I29" s="55"/>
    </row>
    <row r="30" spans="1:9" ht="15" x14ac:dyDescent="0.2">
      <c r="A30" s="47" t="s">
        <v>49</v>
      </c>
      <c r="B30" s="46"/>
      <c r="H30" s="56"/>
      <c r="I30" s="70"/>
    </row>
    <row r="31" spans="1:9" x14ac:dyDescent="0.2">
      <c r="A31" s="47" t="s">
        <v>36</v>
      </c>
      <c r="B31" s="48"/>
      <c r="H31" s="56"/>
      <c r="I31" s="55"/>
    </row>
    <row r="32" spans="1:9" x14ac:dyDescent="0.2">
      <c r="A32" s="47" t="s">
        <v>50</v>
      </c>
      <c r="B32" s="46"/>
      <c r="H32" s="56"/>
      <c r="I32" s="55"/>
    </row>
    <row r="33" spans="1:9" x14ac:dyDescent="0.2">
      <c r="A33" s="53"/>
      <c r="B33" s="54"/>
      <c r="H33" s="56"/>
      <c r="I33" s="55"/>
    </row>
    <row r="34" spans="1:9" x14ac:dyDescent="0.2">
      <c r="A34" s="53"/>
      <c r="B34" s="54"/>
      <c r="H34" s="57"/>
      <c r="I34" s="55"/>
    </row>
    <row r="35" spans="1:9" x14ac:dyDescent="0.2">
      <c r="A35" s="53"/>
      <c r="B35" s="54"/>
    </row>
    <row r="36" spans="1:9" x14ac:dyDescent="0.2">
      <c r="A36" s="53"/>
      <c r="B36" s="54"/>
    </row>
    <row r="37" spans="1:9" x14ac:dyDescent="0.2">
      <c r="A37" s="53"/>
      <c r="B37" s="54"/>
    </row>
    <row r="38" spans="1:9" ht="15.75" x14ac:dyDescent="0.25">
      <c r="A38" s="44"/>
      <c r="B38" s="45"/>
      <c r="F38" s="51"/>
    </row>
    <row r="39" spans="1:9" x14ac:dyDescent="0.2">
      <c r="A39" s="44"/>
      <c r="B39" s="45"/>
    </row>
    <row r="40" spans="1:9" ht="15" customHeight="1" x14ac:dyDescent="0.2">
      <c r="A40" s="61"/>
      <c r="B40" s="64" t="s">
        <v>12</v>
      </c>
      <c r="C40" s="62" t="s">
        <v>13</v>
      </c>
    </row>
    <row r="41" spans="1:9" ht="20.25" customHeight="1" x14ac:dyDescent="0.2">
      <c r="A41" s="61"/>
      <c r="B41" s="65"/>
      <c r="C41" s="62"/>
    </row>
    <row r="42" spans="1:9" x14ac:dyDescent="0.2">
      <c r="A42" s="12" t="s">
        <v>14</v>
      </c>
      <c r="B42" s="52">
        <v>701484000000</v>
      </c>
      <c r="C42" s="52">
        <v>701484000000</v>
      </c>
      <c r="D42" s="37" t="s">
        <v>27</v>
      </c>
      <c r="E42" s="36"/>
    </row>
    <row r="43" spans="1:9" x14ac:dyDescent="0.2">
      <c r="A43" s="12" t="s">
        <v>15</v>
      </c>
      <c r="B43" s="23">
        <f>B8</f>
        <v>11250000.039999992</v>
      </c>
      <c r="C43" s="23">
        <f>B14</f>
        <v>10848214.329999991</v>
      </c>
    </row>
    <row r="44" spans="1:9" x14ac:dyDescent="0.2">
      <c r="A44" s="12" t="s">
        <v>16</v>
      </c>
      <c r="B44" s="35">
        <f>B43/B42</f>
        <v>1.6037429278500993E-5</v>
      </c>
      <c r="C44" s="35">
        <f>C43/C42</f>
        <v>1.5464663955271954E-5</v>
      </c>
    </row>
    <row r="45" spans="1:9" x14ac:dyDescent="0.2">
      <c r="G45" s="40"/>
    </row>
    <row r="46" spans="1:9" x14ac:dyDescent="0.2">
      <c r="G46" s="40"/>
    </row>
    <row r="47" spans="1:9" ht="15" customHeight="1" x14ac:dyDescent="0.2">
      <c r="A47" s="63"/>
      <c r="B47" s="64" t="s">
        <v>12</v>
      </c>
      <c r="C47" s="62" t="s">
        <v>13</v>
      </c>
      <c r="G47" s="40"/>
    </row>
    <row r="48" spans="1:9" ht="27" customHeight="1" x14ac:dyDescent="0.2">
      <c r="A48" s="63"/>
      <c r="B48" s="65"/>
      <c r="C48" s="62"/>
      <c r="E48" s="40"/>
      <c r="G48" s="40"/>
    </row>
    <row r="49" spans="1:7" x14ac:dyDescent="0.2">
      <c r="A49" s="22" t="s">
        <v>17</v>
      </c>
      <c r="B49" s="23">
        <v>59431130.009999998</v>
      </c>
      <c r="C49" s="23">
        <v>26329901.43</v>
      </c>
      <c r="E49" s="40"/>
      <c r="G49" s="40"/>
    </row>
    <row r="50" spans="1:7" x14ac:dyDescent="0.2">
      <c r="A50" s="13" t="s">
        <v>18</v>
      </c>
      <c r="B50" s="23">
        <f>B8</f>
        <v>11250000.039999992</v>
      </c>
      <c r="C50" s="23">
        <f>C43</f>
        <v>10848214.329999991</v>
      </c>
      <c r="E50" s="40"/>
      <c r="G50" s="40"/>
    </row>
    <row r="51" spans="1:7" x14ac:dyDescent="0.2">
      <c r="A51" s="13" t="s">
        <v>16</v>
      </c>
      <c r="B51" s="35">
        <f>B50/B49</f>
        <v>0.18929473557220003</v>
      </c>
      <c r="C51" s="35">
        <f>C50/C49</f>
        <v>0.41201120174493533</v>
      </c>
      <c r="E51" s="40"/>
    </row>
    <row r="52" spans="1:7" x14ac:dyDescent="0.2">
      <c r="E52" s="40"/>
    </row>
    <row r="54" spans="1:7" x14ac:dyDescent="0.2">
      <c r="A54" s="37"/>
      <c r="E54" s="40"/>
    </row>
    <row r="57" spans="1:7" x14ac:dyDescent="0.2">
      <c r="E57" s="40"/>
    </row>
  </sheetData>
  <mergeCells count="14">
    <mergeCell ref="I2:J2"/>
    <mergeCell ref="B1:F1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G2:H3 E2:F2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2021-04-27T16:53:00Z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