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Anual\"/>
    </mc:Choice>
  </mc:AlternateContent>
  <bookViews>
    <workbookView xWindow="0" yWindow="0" windowWidth="28800" windowHeight="12435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33" i="1" s="1"/>
  <c r="F21" i="1"/>
  <c r="F33" i="1" s="1"/>
  <c r="E21" i="1"/>
  <c r="E33" i="1" s="1"/>
  <c r="D21" i="1"/>
  <c r="C21" i="1"/>
  <c r="C33" i="1" s="1"/>
  <c r="B21" i="1"/>
  <c r="B33" i="1" s="1"/>
  <c r="G9" i="1"/>
  <c r="F9" i="1"/>
  <c r="E9" i="1"/>
  <c r="D9" i="1"/>
  <c r="D33" i="1" s="1"/>
  <c r="C9" i="1"/>
  <c r="B9" i="1"/>
  <c r="A5" i="1"/>
  <c r="A2" i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<sst xmlns="http://schemas.openxmlformats.org/spreadsheetml/2006/main" count="35" uniqueCount="25">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</sst>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4" fontId="2" fillId="0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4" fontId="1" fillId="0" borderId="5" xfId="2" applyNumberFormat="1" applyFont="1" applyFill="1" applyBorder="1" applyAlignment="1" applyProtection="1">
      <alignment horizontal="right" vertical="center"/>
      <protection locked="0"/>
    </xf>
    <xf numFmtId="4" fontId="0" fillId="0" borderId="5" xfId="2" applyNumberFormat="1" applyFont="1" applyFill="1" applyBorder="1" applyAlignment="1" applyProtection="1">
      <alignment horizontal="right" vertical="center"/>
      <protection locked="0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Millares 10 2" xfId="2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cuments/Cuenta%20publica%202019-2021/4.%20Octubre-diciembre%202019/LDF/0361_IDF_MVST_000_19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sqref="A1:G1"/>
    </sheetView>
  </sheetViews>
  <sheetFormatPr baseColWidth="10" defaultColWidth="0" defaultRowHeight="15" customHeight="1" zeroHeight="1" x14ac:dyDescent="0.25"/>
  <cols>
    <col min="1" max="1" width="111.85546875" customWidth="1"/>
    <col min="2" max="6" width="20.7109375" style="15" customWidth="1"/>
    <col min="7" max="7" width="17.5703125" style="15" customWidth="1"/>
    <col min="8" max="16384" width="10.85546875" hidden="1"/>
  </cols>
  <sheetData>
    <row r="1" spans="1:7" ht="54" customHeight="1" x14ac:dyDescent="0.25">
      <c r="A1" s="22" t="s">
        <v>0</v>
      </c>
      <c r="B1" s="23"/>
      <c r="C1" s="23"/>
      <c r="D1" s="23"/>
      <c r="E1" s="23"/>
      <c r="F1" s="23"/>
      <c r="G1" s="23"/>
    </row>
    <row r="2" spans="1:7" x14ac:dyDescent="0.25">
      <c r="A2" s="24" t="str">
        <f>ENTE_PUBLICO_A</f>
        <v>Municipio de Valle de Santiago, Gto., Gobierno del Estado de Guanajuato (a)</v>
      </c>
      <c r="B2" s="25"/>
      <c r="C2" s="25"/>
      <c r="D2" s="25"/>
      <c r="E2" s="25"/>
      <c r="F2" s="25"/>
      <c r="G2" s="26"/>
    </row>
    <row r="3" spans="1:7" x14ac:dyDescent="0.25">
      <c r="A3" s="27" t="s">
        <v>1</v>
      </c>
      <c r="B3" s="28"/>
      <c r="C3" s="28"/>
      <c r="D3" s="28"/>
      <c r="E3" s="28"/>
      <c r="F3" s="28"/>
      <c r="G3" s="29"/>
    </row>
    <row r="4" spans="1:7" x14ac:dyDescent="0.25">
      <c r="A4" s="27" t="s">
        <v>2</v>
      </c>
      <c r="B4" s="28"/>
      <c r="C4" s="28"/>
      <c r="D4" s="28"/>
      <c r="E4" s="28"/>
      <c r="F4" s="28"/>
      <c r="G4" s="29"/>
    </row>
    <row r="5" spans="1:7" x14ac:dyDescent="0.25">
      <c r="A5" s="27" t="str">
        <f>TRIMESTRE</f>
        <v>Del 1 de enero al 31 de diciembre de 2019 (b)</v>
      </c>
      <c r="B5" s="28"/>
      <c r="C5" s="28"/>
      <c r="D5" s="28"/>
      <c r="E5" s="28"/>
      <c r="F5" s="28"/>
      <c r="G5" s="29"/>
    </row>
    <row r="6" spans="1:7" x14ac:dyDescent="0.25">
      <c r="A6" s="30" t="s">
        <v>3</v>
      </c>
      <c r="B6" s="31"/>
      <c r="C6" s="31"/>
      <c r="D6" s="31"/>
      <c r="E6" s="31"/>
      <c r="F6" s="31"/>
      <c r="G6" s="32"/>
    </row>
    <row r="7" spans="1:7" x14ac:dyDescent="0.25">
      <c r="A7" s="18" t="s">
        <v>4</v>
      </c>
      <c r="B7" s="20" t="s">
        <v>5</v>
      </c>
      <c r="C7" s="20"/>
      <c r="D7" s="20"/>
      <c r="E7" s="20"/>
      <c r="F7" s="20"/>
      <c r="G7" s="20" t="s">
        <v>6</v>
      </c>
    </row>
    <row r="8" spans="1:7" ht="29.25" customHeight="1" x14ac:dyDescent="0.25">
      <c r="A8" s="19"/>
      <c r="B8" s="1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1"/>
    </row>
    <row r="9" spans="1:7" x14ac:dyDescent="0.25">
      <c r="A9" s="3" t="s">
        <v>12</v>
      </c>
      <c r="B9" s="4">
        <f t="shared" ref="B9:G9" si="0">SUM(B10,B11,B12,B15,B16,B19)</f>
        <v>103834205.61</v>
      </c>
      <c r="C9" s="4">
        <f t="shared" si="0"/>
        <v>1299846.8600000001</v>
      </c>
      <c r="D9" s="4">
        <f t="shared" si="0"/>
        <v>105134052.47</v>
      </c>
      <c r="E9" s="4">
        <f t="shared" si="0"/>
        <v>95735035.409999996</v>
      </c>
      <c r="F9" s="4">
        <f t="shared" si="0"/>
        <v>94204318.620000005</v>
      </c>
      <c r="G9" s="4">
        <f t="shared" si="0"/>
        <v>9399017.0600000024</v>
      </c>
    </row>
    <row r="10" spans="1:7" ht="14.25" customHeight="1" x14ac:dyDescent="0.25">
      <c r="A10" s="5" t="s">
        <v>13</v>
      </c>
      <c r="B10" s="16">
        <v>103834205.61</v>
      </c>
      <c r="C10" s="16">
        <v>1299846.8600000001</v>
      </c>
      <c r="D10" s="17">
        <v>105134052.47</v>
      </c>
      <c r="E10" s="16">
        <v>95735035.409999996</v>
      </c>
      <c r="F10" s="16">
        <v>94204318.620000005</v>
      </c>
      <c r="G10" s="17">
        <v>9399017.0600000024</v>
      </c>
    </row>
    <row r="11" spans="1:7" ht="14.25" customHeight="1" x14ac:dyDescent="0.25">
      <c r="A11" s="5" t="s">
        <v>14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  <row r="12" spans="1:7" ht="14.25" customHeight="1" x14ac:dyDescent="0.25">
      <c r="A12" s="5" t="s">
        <v>15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ht="14.25" customHeight="1" x14ac:dyDescent="0.25">
      <c r="A13" s="6" t="s">
        <v>16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x14ac:dyDescent="0.25">
      <c r="A14" s="6" t="s">
        <v>17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x14ac:dyDescent="0.25">
      <c r="A15" s="5" t="s">
        <v>18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</row>
    <row r="16" spans="1:7" x14ac:dyDescent="0.25">
      <c r="A16" s="7" t="s">
        <v>19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ht="14.25" customHeight="1" x14ac:dyDescent="0.25">
      <c r="A17" s="6" t="s">
        <v>20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ht="14.25" customHeight="1" x14ac:dyDescent="0.25">
      <c r="A18" s="6" t="s">
        <v>21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</row>
    <row r="19" spans="1:7" ht="14.25" customHeight="1" x14ac:dyDescent="0.25">
      <c r="A19" s="5" t="s">
        <v>22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x14ac:dyDescent="0.25">
      <c r="A20" s="8"/>
      <c r="B20" s="9"/>
      <c r="C20" s="9"/>
      <c r="D20" s="9"/>
      <c r="E20" s="9"/>
      <c r="F20" s="9"/>
      <c r="G20" s="9"/>
    </row>
    <row r="21" spans="1:7" s="11" customFormat="1" x14ac:dyDescent="0.25">
      <c r="A21" s="10" t="s">
        <v>23</v>
      </c>
      <c r="B21" s="4">
        <f t="shared" ref="B21:G21" si="1">SUM(B22,B23,B24,B27,B28,B31)</f>
        <v>50059989.640000001</v>
      </c>
      <c r="C21" s="4">
        <f t="shared" si="1"/>
        <v>178200.65</v>
      </c>
      <c r="D21" s="4">
        <f t="shared" si="1"/>
        <v>50238190.289999999</v>
      </c>
      <c r="E21" s="4">
        <f t="shared" si="1"/>
        <v>50238190.289999999</v>
      </c>
      <c r="F21" s="4">
        <f t="shared" si="1"/>
        <v>49745565.700000003</v>
      </c>
      <c r="G21" s="4">
        <f t="shared" si="1"/>
        <v>0</v>
      </c>
    </row>
    <row r="22" spans="1:7" s="11" customFormat="1" x14ac:dyDescent="0.25">
      <c r="A22" s="5" t="s">
        <v>13</v>
      </c>
      <c r="B22" s="16">
        <v>50059989.640000001</v>
      </c>
      <c r="C22" s="16">
        <v>178200.65</v>
      </c>
      <c r="D22" s="17">
        <v>50238190.289999999</v>
      </c>
      <c r="E22" s="16">
        <v>50238190.289999999</v>
      </c>
      <c r="F22" s="16">
        <v>49745565.700000003</v>
      </c>
      <c r="G22" s="17">
        <v>0</v>
      </c>
    </row>
    <row r="23" spans="1:7" s="11" customFormat="1" x14ac:dyDescent="0.25">
      <c r="A23" s="5" t="s">
        <v>14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s="11" customFormat="1" x14ac:dyDescent="0.25">
      <c r="A24" s="5" t="s">
        <v>15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s="11" customFormat="1" x14ac:dyDescent="0.25">
      <c r="A25" s="6" t="s">
        <v>16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s="11" customFormat="1" x14ac:dyDescent="0.25">
      <c r="A26" s="6" t="s">
        <v>17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s="11" customFormat="1" x14ac:dyDescent="0.25">
      <c r="A27" s="5" t="s">
        <v>18</v>
      </c>
      <c r="B27" s="17"/>
      <c r="C27" s="17"/>
      <c r="D27" s="17"/>
      <c r="E27" s="17"/>
      <c r="F27" s="17"/>
      <c r="G27" s="17"/>
    </row>
    <row r="28" spans="1:7" s="11" customFormat="1" x14ac:dyDescent="0.25">
      <c r="A28" s="7" t="s">
        <v>19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s="11" customFormat="1" x14ac:dyDescent="0.25">
      <c r="A29" s="6" t="s">
        <v>20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</row>
    <row r="30" spans="1:7" s="11" customFormat="1" x14ac:dyDescent="0.25">
      <c r="A30" s="6" t="s">
        <v>21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s="11" customFormat="1" x14ac:dyDescent="0.25">
      <c r="A31" s="5" t="s">
        <v>22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</row>
    <row r="32" spans="1:7" x14ac:dyDescent="0.25">
      <c r="A32" s="8"/>
      <c r="B32" s="9"/>
      <c r="C32" s="9"/>
      <c r="D32" s="9"/>
      <c r="E32" s="9"/>
      <c r="F32" s="9"/>
      <c r="G32" s="9"/>
    </row>
    <row r="33" spans="1:7" x14ac:dyDescent="0.25">
      <c r="A33" s="12" t="s">
        <v>24</v>
      </c>
      <c r="B33" s="4">
        <f t="shared" ref="B33:G33" si="2">B21+B9</f>
        <v>153894195.25</v>
      </c>
      <c r="C33" s="4">
        <f t="shared" si="2"/>
        <v>1478047.51</v>
      </c>
      <c r="D33" s="4">
        <f t="shared" si="2"/>
        <v>155372242.75999999</v>
      </c>
      <c r="E33" s="4">
        <f t="shared" si="2"/>
        <v>145973225.69999999</v>
      </c>
      <c r="F33" s="4">
        <f t="shared" si="2"/>
        <v>143949884.31999999</v>
      </c>
      <c r="G33" s="4">
        <f t="shared" si="2"/>
        <v>9399017.0600000024</v>
      </c>
    </row>
    <row r="34" spans="1:7" x14ac:dyDescent="0.25">
      <c r="A34" s="13"/>
      <c r="B34" s="14"/>
      <c r="C34" s="14"/>
      <c r="D34" s="14"/>
      <c r="E34" s="14"/>
      <c r="F34" s="14"/>
      <c r="G34" s="14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LuceroGV</cp:lastModifiedBy>
  <dcterms:created xsi:type="dcterms:W3CDTF">2019-10-29T17:24:26Z</dcterms:created>
  <dcterms:modified xsi:type="dcterms:W3CDTF">2020-02-25T21:23:20Z</dcterms:modified>
</cp:coreProperties>
</file>